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Overview" sheetId="2" state="visible" r:id="rId2"/>
    <sheet name="Details" sheetId="3" state="visible" r:id="rId3"/>
    <sheet name="Budget" sheetId="4" state="visible" r:id="rId4"/>
    <sheet name="Guests" sheetId="5" state="visible" r:id="rId5"/>
    <sheet name="Vendors" sheetId="6" state="visible" r:id="rId6"/>
    <sheet name="Outreach" sheetId="7" state="visible" r:id="rId7"/>
    <sheet name="Quotes" sheetId="8" state="visible" r:id="rId8"/>
    <sheet name="Tasks" sheetId="9" state="visible" r:id="rId9"/>
    <sheet name="Decisions" sheetId="10" state="visible" r:id="rId10"/>
    <sheet name="Contracts" sheetId="11" state="visible" r:id="rId11"/>
    <sheet name="Check-ins" sheetId="12" state="visible" r:id="rId12"/>
  </sheets>
  <definedNames>
    <definedName name="_xlnm._FilterDatabase" localSheetId="3" hidden="1">'Budget'!$A$1:$J$500</definedName>
    <definedName name="_xlnm._FilterDatabase" localSheetId="4" hidden="1">'Guests'!$A$1:$P$500</definedName>
    <definedName name="_xlnm._FilterDatabase" localSheetId="5" hidden="1">'Vendors'!$A$1:$Q$500</definedName>
    <definedName name="_xlnm._FilterDatabase" localSheetId="6" hidden="1">'Outreach'!$A$1:$L$500</definedName>
    <definedName name="_xlnm._FilterDatabase" localSheetId="7" hidden="1">'Quotes'!$A$1:$S$500</definedName>
    <definedName name="_xlnm._FilterDatabase" localSheetId="8" hidden="1">'Tasks'!$A$1:$H$500</definedName>
    <definedName name="_xlnm._FilterDatabase" localSheetId="9" hidden="1">'Decisions'!$A$1:$F$500</definedName>
    <definedName name="_xlnm._FilterDatabase" localSheetId="10" hidden="1">'Contracts'!$A$1:$H$500</definedName>
    <definedName name="_xlnm._FilterDatabase" localSheetId="11" hidden="1">'Check-ins'!$A$1:$G$500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sz val="16"/>
    </font>
    <font>
      <color rgb="004B4A45"/>
    </font>
    <font>
      <b val="1"/>
      <sz val="12"/>
    </font>
    <font>
      <b val="1"/>
      <color rgb="00FFFFFF"/>
    </font>
    <font>
      <b val="1"/>
    </font>
    <font>
      <i val="1"/>
      <color rgb="0062605A"/>
    </font>
  </fonts>
  <fills count="5">
    <fill>
      <patternFill/>
    </fill>
    <fill>
      <patternFill patternType="gray125"/>
    </fill>
    <fill>
      <patternFill patternType="solid">
        <fgColor rgb="0023425F"/>
      </patternFill>
    </fill>
    <fill>
      <patternFill patternType="solid">
        <fgColor rgb="00F1EFE8"/>
      </patternFill>
    </fill>
    <fill>
      <patternFill patternType="solid">
        <fgColor rgb="00E9E7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4" borderId="0" pivotButton="0" quotePrefix="0" xfId="0"/>
    <xf numFmtId="0" fontId="0" fillId="4" borderId="0" pivotButton="0" quotePrefix="0" xfId="0"/>
    <xf numFmtId="3" fontId="0" fillId="0" borderId="0" pivotButton="0" quotePrefix="0" xfId="0"/>
    <xf numFmtId="0" fontId="4" fillId="2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top" wrapText="1"/>
    </xf>
    <xf numFmtId="0" fontId="6" fillId="3" borderId="0" applyAlignment="1" pivotButton="0" quotePrefix="0" xfId="0">
      <alignment vertical="top" wrapText="1"/>
    </xf>
    <xf numFmtId="3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4" fontId="0" fillId="0" borderId="0" applyAlignment="1" pivotButton="0" quotePrefix="0" xfId="0">
      <alignment vertical="top" wrapText="1"/>
    </xf>
    <xf numFmtId="4" fontId="0" fillId="0" borderId="0" pivotButton="0" quotePrefix="0" xfId="0"/>
    <xf numFmtId="164" fontId="0" fillId="0" borderId="0" pivotButton="0" quotePrefix="0" xfId="0"/>
    <xf numFmtId="164" fontId="6" fillId="3" borderId="0" applyAlignment="1" pivotButton="0" quotePrefix="0" xfId="0">
      <alignment vertical="top" wrapText="1"/>
    </xf>
    <xf numFmtId="4" fontId="6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Wedding planning workbook</t>
        </is>
      </c>
    </row>
    <row r="2">
      <c r="A2" s="2" t="inlineStr">
        <is>
          <t>From the guide at jackintheloop.com/guides/plan-your-wedding-with-claude</t>
        </is>
      </c>
    </row>
    <row r="3">
      <c r="A3" s="3" t="inlineStr"/>
    </row>
    <row r="4">
      <c r="A4" s="4" t="inlineStr">
        <is>
          <t>How to use it</t>
        </is>
      </c>
    </row>
    <row r="5">
      <c r="A5" s="3" t="inlineStr">
        <is>
          <t>1. Fill in Details first. It's the brief Claude works from.</t>
        </is>
      </c>
    </row>
    <row r="6">
      <c r="A6" s="3" t="inlineStr">
        <is>
          <t>2. Delete the grey rows that start with "Example:". They're made up, to show how a filled-in row looks. Their numbers are invented to show the math, not real prices.</t>
        </is>
      </c>
    </row>
    <row r="7">
      <c r="A7" s="3" t="inlineStr">
        <is>
          <t>3. One of you owns each row. Use the Owner columns so nothing sits between you.</t>
        </is>
      </c>
    </row>
    <row r="8">
      <c r="A8" s="3" t="inlineStr">
        <is>
          <t>4. Claude reads this sheet and suggests changes. You make the edits (or approve them) so the sheet stays the one source of truth.</t>
        </is>
      </c>
    </row>
    <row r="9">
      <c r="A9" s="3" t="inlineStr"/>
    </row>
    <row r="10">
      <c r="A10" s="4" t="inlineStr">
        <is>
          <t>The tabs</t>
        </is>
      </c>
    </row>
    <row r="11">
      <c r="A11" s="3" t="inlineStr">
        <is>
          <t>Overview: totals that fill in on their own. Don't type here.</t>
        </is>
      </c>
    </row>
    <row r="12">
      <c r="A12" s="3" t="inlineStr">
        <is>
          <t>Details: date, place, guest count, budget, priorities, deal-breakers. The brief.</t>
        </is>
      </c>
    </row>
    <row r="13">
      <c r="A13" s="3" t="inlineStr">
        <is>
          <t>Budget: one row per category. Estimated, quoted, contracted, paid, balance.</t>
        </is>
      </c>
    </row>
    <row r="14">
      <c r="A14" s="3" t="inlineStr">
        <is>
          <t>Guests: one row per person. RSVP, meal, dietary and access needs.</t>
        </is>
      </c>
    </row>
    <row r="15">
      <c r="A15" s="3" t="inlineStr">
        <is>
          <t>Vendors: the pipeline. Every vendor has a stage, an owner and a next action with a date.</t>
        </is>
      </c>
    </row>
    <row r="16">
      <c r="A16" s="3" t="inlineStr">
        <is>
          <t>Outreach: every email or call, in and out. Follow-up dates fill in from Details.</t>
        </is>
      </c>
    </row>
    <row r="17">
      <c r="A17" s="3" t="inlineStr">
        <is>
          <t>Quotes: like-for-like comparison. Totals include fees, tax and tips so you compare real numbers.</t>
        </is>
      </c>
    </row>
    <row r="18">
      <c r="A18" s="3" t="inlineStr">
        <is>
          <t>Tasks: what's next, who owns it, when it's due.</t>
        </is>
      </c>
    </row>
    <row r="19">
      <c r="A19" s="3" t="inlineStr">
        <is>
          <t>Decisions: what you decided and why, so nobody re-argues it at 11pm.</t>
        </is>
      </c>
    </row>
    <row r="20">
      <c r="A20" s="3" t="inlineStr">
        <is>
          <t>Contracts: the clauses to find in every contract, and the questions they raise.</t>
        </is>
      </c>
    </row>
    <row r="21">
      <c r="A21" s="3" t="inlineStr">
        <is>
          <t>Check-ins: one row per weekly check-in.</t>
        </is>
      </c>
    </row>
    <row r="22">
      <c r="A22" s="3" t="inlineStr"/>
    </row>
    <row r="23">
      <c r="A23" s="4" t="inlineStr">
        <is>
          <t>Keep out of this sheet</t>
        </is>
      </c>
    </row>
    <row r="24">
      <c r="A24" s="3" t="inlineStr">
        <is>
          <t>Card numbers, bank details, passwords and ID numbers. Claude doesn't need them and neither does a shared file.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38" customWidth="1" min="1" max="1"/>
    <col width="18" customWidth="1" min="2" max="2"/>
    <col width="60" customWidth="1" min="3" max="3"/>
  </cols>
  <sheetData>
    <row r="1">
      <c r="A1" s="5" t="inlineStr">
        <is>
          <t>Overview</t>
        </is>
      </c>
    </row>
    <row r="2">
      <c r="A2" s="6" t="inlineStr">
        <is>
          <t>These cells fill in from the other tabs. Don't type here.</t>
        </is>
      </c>
    </row>
    <row r="4">
      <c r="A4" s="7" t="inlineStr">
        <is>
          <t>Money</t>
        </is>
      </c>
      <c r="B4" s="8" t="n"/>
      <c r="C4" s="8" t="n"/>
    </row>
    <row r="5">
      <c r="A5" t="inlineStr">
        <is>
          <t>Total budget</t>
        </is>
      </c>
      <c r="B5" s="9">
        <f>Details!$B$10</f>
        <v/>
      </c>
      <c r="C5" s="6" t="inlineStr">
        <is>
          <t>From Details</t>
        </is>
      </c>
    </row>
    <row r="6">
      <c r="A6" t="inlineStr">
        <is>
          <t>Estimated, all categories</t>
        </is>
      </c>
      <c r="B6" s="9">
        <f>SUM(Budget!C2:C500)</f>
        <v/>
      </c>
      <c r="C6" s="6" t="inlineStr"/>
    </row>
    <row r="7">
      <c r="A7" t="inlineStr">
        <is>
          <t>Contracted so far</t>
        </is>
      </c>
      <c r="B7" s="9">
        <f>SUM(Budget!E2:E500)</f>
        <v/>
      </c>
      <c r="C7" s="6" t="inlineStr"/>
    </row>
    <row r="8">
      <c r="A8" t="inlineStr">
        <is>
          <t>Paid so far</t>
        </is>
      </c>
      <c r="B8" s="9">
        <f>SUM(Budget!F2:F500)</f>
        <v/>
      </c>
      <c r="C8" s="6" t="inlineStr"/>
    </row>
    <row r="9">
      <c r="A9" t="inlineStr">
        <is>
          <t>Still owed on contracts</t>
        </is>
      </c>
      <c r="B9" s="9">
        <f>SUM(Budget!E2:E500)-SUM(Budget!F2:F500)</f>
        <v/>
      </c>
      <c r="C9" s="6" t="inlineStr"/>
    </row>
    <row r="10">
      <c r="A10" t="inlineStr">
        <is>
          <t>Budget not yet committed</t>
        </is>
      </c>
      <c r="B10" s="9">
        <f>IF(Details!$B$10="","",Details!$B$10-SUM(Budget!E2:E500))</f>
        <v/>
      </c>
      <c r="C10" s="6" t="inlineStr">
        <is>
          <t>Goes negative if you're over</t>
        </is>
      </c>
    </row>
    <row r="11">
      <c r="A11" s="7" t="inlineStr">
        <is>
          <t>Guests</t>
        </is>
      </c>
      <c r="B11" s="8" t="n"/>
      <c r="C11" s="8" t="n"/>
    </row>
    <row r="12">
      <c r="A12" t="inlineStr">
        <is>
          <t>On the list</t>
        </is>
      </c>
      <c r="B12">
        <f>COUNTA(Guests!B2:B500)</f>
        <v/>
      </c>
      <c r="C12" s="6" t="inlineStr">
        <is>
          <t>Includes the example rows until you delete them</t>
        </is>
      </c>
    </row>
    <row r="13">
      <c r="A13" t="inlineStr">
        <is>
          <t>Yes</t>
        </is>
      </c>
      <c r="B13">
        <f>COUNTIF(Guests!I2:I500,"Yes")</f>
        <v/>
      </c>
      <c r="C13" s="6" t="inlineStr"/>
    </row>
    <row r="14">
      <c r="A14" t="inlineStr">
        <is>
          <t>No</t>
        </is>
      </c>
      <c r="B14">
        <f>COUNTIF(Guests!I2:I500,"No")</f>
        <v/>
      </c>
      <c r="C14" s="6" t="inlineStr"/>
    </row>
    <row r="15">
      <c r="A15" t="inlineStr">
        <is>
          <t>Not heard back</t>
        </is>
      </c>
      <c r="B15">
        <f>COUNTIF(Guests!I2:I500,"Pending")</f>
        <v/>
      </c>
      <c r="C15" s="6" t="inlineStr"/>
    </row>
    <row r="16">
      <c r="A16" t="inlineStr">
        <is>
          <t>Target from Details</t>
        </is>
      </c>
      <c r="B16">
        <f>Details!B8</f>
        <v/>
      </c>
      <c r="C16" s="6" t="inlineStr"/>
    </row>
    <row r="17">
      <c r="A17" s="7" t="inlineStr">
        <is>
          <t>Vendors</t>
        </is>
      </c>
      <c r="B17" s="8" t="n"/>
      <c r="C17" s="8" t="n"/>
    </row>
    <row r="18">
      <c r="A18" t="inlineStr">
        <is>
          <t>Booked</t>
        </is>
      </c>
      <c r="B18">
        <f>COUNTIF(Vendors!K2:K500,"Booked")</f>
        <v/>
      </c>
      <c r="C18" s="6" t="inlineStr"/>
    </row>
    <row r="19">
      <c r="A19" t="inlineStr">
        <is>
          <t>In play (not booked, not passed)</t>
        </is>
      </c>
      <c r="B19">
        <f>COUNTA(Vendors!C2:C500)-COUNTIF(Vendors!K2:K500,"Booked")-COUNTIF(Vendors!K2:K500,"Passed")-COUNTIF(Vendors!K2:K500,"Declined us")</f>
        <v/>
      </c>
      <c r="C19" s="6" t="inlineStr"/>
    </row>
    <row r="20">
      <c r="A20" t="inlineStr">
        <is>
          <t>Next actions overdue</t>
        </is>
      </c>
      <c r="B20">
        <f>COUNTIF(Vendors!P2:P500,"Overdue")</f>
        <v/>
      </c>
      <c r="C20" s="6" t="inlineStr">
        <is>
          <t>See the Flag column on Vendors</t>
        </is>
      </c>
    </row>
    <row r="21">
      <c r="A21" t="inlineStr">
        <is>
          <t>Follow-ups due by today</t>
        </is>
      </c>
      <c r="B21">
        <f>COUNTIFS(Outreach!J2:J500,"&lt;="&amp;TODAY(),Outreach!K2:K500,"&lt;&gt;Yes")</f>
        <v/>
      </c>
      <c r="C21" s="6" t="inlineStr">
        <is>
          <t>From Outreach</t>
        </is>
      </c>
    </row>
    <row r="22">
      <c r="A22" s="7" t="inlineStr">
        <is>
          <t>Tasks</t>
        </is>
      </c>
      <c r="B22" s="8" t="n"/>
      <c r="C22" s="8" t="n"/>
    </row>
    <row r="23">
      <c r="A23" t="inlineStr">
        <is>
          <t>Open</t>
        </is>
      </c>
      <c r="B23">
        <f>COUNTA(Tasks!A2:A500)-COUNTIF(Tasks!E2:E500,"Done")</f>
        <v/>
      </c>
      <c r="C23" s="6" t="inlineStr"/>
    </row>
    <row r="24">
      <c r="A24" t="inlineStr">
        <is>
          <t>Overdue</t>
        </is>
      </c>
      <c r="B24">
        <f>COUNTIF(Tasks!G2:G500,"&lt;0")</f>
        <v/>
      </c>
      <c r="C24" s="6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60" customWidth="1" min="3" max="3"/>
  </cols>
  <sheetData>
    <row r="1" ht="32" customHeight="1">
      <c r="A1" s="10" t="inlineStr">
        <is>
          <t>Field</t>
        </is>
      </c>
      <c r="B1" s="10" t="inlineStr">
        <is>
          <t>Value</t>
        </is>
      </c>
      <c r="C1" s="10" t="inlineStr">
        <is>
          <t>Notes</t>
        </is>
      </c>
    </row>
    <row r="2">
      <c r="A2" s="11" t="inlineStr">
        <is>
          <t>Partner A</t>
        </is>
      </c>
      <c r="B2" s="12" t="inlineStr">
        <is>
          <t>Example: Sam</t>
        </is>
      </c>
      <c r="C2" s="3" t="inlineStr">
        <is>
          <t>Use your real first names. Partner A/B in the Owner columns maps to these.</t>
        </is>
      </c>
    </row>
    <row r="3">
      <c r="A3" s="11" t="inlineStr">
        <is>
          <t>Partner B</t>
        </is>
      </c>
      <c r="B3" s="12" t="inlineStr">
        <is>
          <t>Example: Riley</t>
        </is>
      </c>
      <c r="C3" s="3" t="inlineStr"/>
    </row>
    <row r="4">
      <c r="A4" s="11" t="inlineStr">
        <is>
          <t>Date or date range</t>
        </is>
      </c>
      <c r="B4" s="12" t="inlineStr">
        <is>
          <t>Example: a Saturday in late September next year</t>
        </is>
      </c>
      <c r="C4" s="3" t="inlineStr">
        <is>
          <t>A range gives you more venues to choose from.</t>
        </is>
      </c>
    </row>
    <row r="5">
      <c r="A5" s="11" t="inlineStr">
        <is>
          <t>How flexible is the date?</t>
        </is>
      </c>
      <c r="B5" s="12" t="inlineStr">
        <is>
          <t>Example: any Fri or Sat in Sept or early Oct</t>
        </is>
      </c>
      <c r="C5" s="3" t="inlineStr"/>
    </row>
    <row r="6">
      <c r="A6" s="11" t="inlineStr">
        <is>
          <t>Region</t>
        </is>
      </c>
      <c r="B6" s="12" t="inlineStr">
        <is>
          <t>Example: within 90 minutes of Riley's parents</t>
        </is>
      </c>
      <c r="C6" s="3" t="inlineStr">
        <is>
          <t>Where, roughly, and how far guests can travel.</t>
        </is>
      </c>
    </row>
    <row r="7">
      <c r="A7" s="11" t="inlineStr">
        <is>
          <t>Ceremony and reception</t>
        </is>
      </c>
      <c r="B7" s="12" t="inlineStr">
        <is>
          <t>Example: same place if we can</t>
        </is>
      </c>
      <c r="C7" s="3" t="inlineStr"/>
    </row>
    <row r="8">
      <c r="A8" s="11" t="inlineStr">
        <is>
          <t>Guest count, target</t>
        </is>
      </c>
      <c r="B8" s="3" t="n">
        <v>90</v>
      </c>
      <c r="C8" s="3" t="inlineStr">
        <is>
          <t>Guest count drives most of the cost. Agree it early.</t>
        </is>
      </c>
    </row>
    <row r="9">
      <c r="A9" s="11" t="inlineStr">
        <is>
          <t>Guest count, hard max</t>
        </is>
      </c>
      <c r="B9" s="3" t="n">
        <v>110</v>
      </c>
      <c r="C9" s="3" t="inlineStr"/>
    </row>
    <row r="10">
      <c r="A10" s="11" t="inlineStr">
        <is>
          <t>Total budget</t>
        </is>
      </c>
      <c r="B10" s="13" t="n"/>
      <c r="C10" s="3" t="inlineStr">
        <is>
          <t>Overview and Budget use this cell. Enter a number, no currency sign.</t>
        </is>
      </c>
    </row>
    <row r="11">
      <c r="A11" s="11" t="inlineStr">
        <is>
          <t>Who's contributing, and how much</t>
        </is>
      </c>
      <c r="B11" s="12" t="inlineStr">
        <is>
          <t>Example: us, plus a set amount from Riley's parents for the venue</t>
        </is>
      </c>
      <c r="C11" s="3" t="inlineStr">
        <is>
          <t>Write down any strings attached.</t>
        </is>
      </c>
    </row>
    <row r="12">
      <c r="A12" s="11" t="inlineStr">
        <is>
          <t>Top three priorities</t>
        </is>
      </c>
      <c r="B12" s="12" t="inlineStr">
        <is>
          <t>Example: 1. food 2. a great band 3. everyone can get there</t>
        </is>
      </c>
      <c r="C12" s="3" t="inlineStr">
        <is>
          <t>Spend follows priorities.</t>
        </is>
      </c>
    </row>
    <row r="13">
      <c r="A13" s="11" t="inlineStr">
        <is>
          <t>Things we don't care about</t>
        </is>
      </c>
      <c r="B13" s="12" t="inlineStr">
        <is>
          <t>Example: favors, a big cake, matching bridesmaid dresses</t>
        </is>
      </c>
      <c r="C13" s="3" t="inlineStr">
        <is>
          <t>Just as useful as priorities.</t>
        </is>
      </c>
    </row>
    <row r="14">
      <c r="A14" s="11" t="inlineStr">
        <is>
          <t>Deal-breakers</t>
        </is>
      </c>
      <c r="B14" s="12" t="inlineStr">
        <is>
          <t>Example: no venue that needs a shuttle; vegetarian main option</t>
        </is>
      </c>
      <c r="C14" s="3" t="inlineStr"/>
    </row>
    <row r="15">
      <c r="A15" s="11" t="inlineStr">
        <is>
          <t>Accessibility needs</t>
        </is>
      </c>
      <c r="B15" s="12" t="inlineStr">
        <is>
          <t>Example: step-free ceremony and restrooms for Grandma's wheelchair</t>
        </is>
      </c>
      <c r="C15" s="3" t="inlineStr">
        <is>
          <t>Ask every venue the same questions.</t>
        </is>
      </c>
    </row>
    <row r="16">
      <c r="A16" s="11" t="inlineStr">
        <is>
          <t>Family constraints</t>
        </is>
      </c>
      <c r="B16" s="12" t="inlineStr">
        <is>
          <t>Example: keep two sides' seating apart; no alcohol at the rehearsal</t>
        </is>
      </c>
      <c r="C16" s="3" t="inlineStr">
        <is>
          <t>Only what Claude needs to plan around. Keep private detail out.</t>
        </is>
      </c>
    </row>
    <row r="17">
      <c r="A17" s="11" t="inlineStr">
        <is>
          <t>Dietary needs to plan around</t>
        </is>
      </c>
      <c r="B17" s="12" t="inlineStr">
        <is>
          <t>Example: two celiac guests, one nut allergy</t>
        </is>
      </c>
      <c r="C17" s="3" t="inlineStr"/>
    </row>
    <row r="18">
      <c r="A18" s="11" t="inlineStr">
        <is>
          <t>Who leads which vendors</t>
        </is>
      </c>
      <c r="B18" s="12" t="inlineStr">
        <is>
          <t>Example: Sam: venue, food, band. Riley: photo, flowers, stationery</t>
        </is>
      </c>
      <c r="C18" s="3" t="inlineStr"/>
    </row>
    <row r="19">
      <c r="A19" s="11" t="inlineStr">
        <is>
          <t>Follow up after (working days)</t>
        </is>
      </c>
      <c r="B19" s="3" t="n">
        <v>5</v>
      </c>
      <c r="C19" s="3" t="inlineStr">
        <is>
          <t>Your call. Outreach follow-up dates use this number.</t>
        </is>
      </c>
    </row>
    <row r="20">
      <c r="A20" s="11" t="inlineStr">
        <is>
          <t>Planning inbox</t>
        </is>
      </c>
      <c r="B20" s="12" t="inlineStr">
        <is>
          <t>Example: an email address you both can read</t>
        </is>
      </c>
      <c r="C20" s="3" t="inlineStr">
        <is>
          <t>Optional. Keeps vendor threads in one place.</t>
        </is>
      </c>
    </row>
    <row r="21">
      <c r="A21" s="11" t="inlineStr">
        <is>
          <t>Last updated</t>
        </is>
      </c>
      <c r="B21" s="14" t="n"/>
      <c r="C21" s="3" t="inlineStr">
        <is>
          <t>Change this whenever the brief changes.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1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6" customWidth="1" min="8" max="8"/>
    <col width="14" customWidth="1" min="9" max="9"/>
    <col width="40" customWidth="1" min="10" max="10"/>
  </cols>
  <sheetData>
    <row r="1" ht="32" customHeight="1">
      <c r="A1" s="10" t="inlineStr">
        <is>
          <t>Category</t>
        </is>
      </c>
      <c r="B1" s="10" t="inlineStr">
        <is>
          <t>Vendor ID</t>
        </is>
      </c>
      <c r="C1" s="10" t="inlineStr">
        <is>
          <t>Estimated</t>
        </is>
      </c>
      <c r="D1" s="10" t="inlineStr">
        <is>
          <t>Quoted</t>
        </is>
      </c>
      <c r="E1" s="10" t="inlineStr">
        <is>
          <t>Contracted</t>
        </is>
      </c>
      <c r="F1" s="10" t="inlineStr">
        <is>
          <t>Paid to date</t>
        </is>
      </c>
      <c r="G1" s="10" t="inlineStr">
        <is>
          <t>Balance due</t>
        </is>
      </c>
      <c r="H1" s="10" t="inlineStr">
        <is>
          <t>Next payment due</t>
        </is>
      </c>
      <c r="I1" s="10" t="inlineStr">
        <is>
          <t>Paid by</t>
        </is>
      </c>
      <c r="J1" s="10" t="inlineStr">
        <is>
          <t>Notes</t>
        </is>
      </c>
    </row>
    <row r="2">
      <c r="A2" s="3" t="inlineStr">
        <is>
          <t>Venue</t>
        </is>
      </c>
      <c r="B2" s="3" t="n"/>
      <c r="C2" s="15" t="n"/>
      <c r="D2" s="15" t="n"/>
      <c r="E2" s="15" t="n"/>
      <c r="F2" s="15" t="n"/>
      <c r="G2" s="15">
        <f>IF(E2="","",E2-F2)</f>
        <v/>
      </c>
      <c r="H2" s="14" t="n"/>
      <c r="I2" s="3" t="n"/>
      <c r="J2" s="3" t="n"/>
    </row>
    <row r="3">
      <c r="A3" s="3" t="inlineStr">
        <is>
          <t>Catering</t>
        </is>
      </c>
      <c r="B3" s="3" t="n"/>
      <c r="C3" s="15" t="n"/>
      <c r="D3" s="15" t="n"/>
      <c r="E3" s="15" t="n"/>
      <c r="F3" s="15" t="n"/>
      <c r="G3" s="15">
        <f>IF(E3="","",E3-F3)</f>
        <v/>
      </c>
      <c r="H3" s="14" t="n"/>
      <c r="I3" s="3" t="n"/>
      <c r="J3" s="3" t="n"/>
    </row>
    <row r="4">
      <c r="A4" s="3" t="inlineStr">
        <is>
          <t>Bar</t>
        </is>
      </c>
      <c r="B4" s="3" t="n"/>
      <c r="C4" s="15" t="n"/>
      <c r="D4" s="15" t="n"/>
      <c r="E4" s="15" t="n"/>
      <c r="F4" s="15" t="n"/>
      <c r="G4" s="15">
        <f>IF(E4="","",E4-F4)</f>
        <v/>
      </c>
      <c r="H4" s="14" t="n"/>
      <c r="I4" s="3" t="n"/>
      <c r="J4" s="3" t="n"/>
    </row>
    <row r="5">
      <c r="A5" s="3" t="inlineStr">
        <is>
          <t>Cake and desserts</t>
        </is>
      </c>
      <c r="B5" s="3" t="n"/>
      <c r="C5" s="15" t="n"/>
      <c r="D5" s="15" t="n"/>
      <c r="E5" s="15" t="n"/>
      <c r="F5" s="15" t="n"/>
      <c r="G5" s="15">
        <f>IF(E5="","",E5-F5)</f>
        <v/>
      </c>
      <c r="H5" s="14" t="n"/>
      <c r="I5" s="3" t="n"/>
      <c r="J5" s="3" t="n"/>
    </row>
    <row r="6">
      <c r="A6" s="3" t="inlineStr">
        <is>
          <t>Photography</t>
        </is>
      </c>
      <c r="B6" s="3" t="n"/>
      <c r="C6" s="15" t="n"/>
      <c r="D6" s="15" t="n"/>
      <c r="E6" s="15" t="n"/>
      <c r="F6" s="15" t="n"/>
      <c r="G6" s="15">
        <f>IF(E6="","",E6-F6)</f>
        <v/>
      </c>
      <c r="H6" s="14" t="n"/>
      <c r="I6" s="3" t="n"/>
      <c r="J6" s="3" t="n"/>
    </row>
    <row r="7">
      <c r="A7" s="3" t="inlineStr">
        <is>
          <t>Video</t>
        </is>
      </c>
      <c r="B7" s="3" t="n"/>
      <c r="C7" s="15" t="n"/>
      <c r="D7" s="15" t="n"/>
      <c r="E7" s="15" t="n"/>
      <c r="F7" s="15" t="n"/>
      <c r="G7" s="15">
        <f>IF(E7="","",E7-F7)</f>
        <v/>
      </c>
      <c r="H7" s="14" t="n"/>
      <c r="I7" s="3" t="n"/>
      <c r="J7" s="3" t="n"/>
    </row>
    <row r="8">
      <c r="A8" s="3" t="inlineStr">
        <is>
          <t>Music</t>
        </is>
      </c>
      <c r="B8" s="3" t="n"/>
      <c r="C8" s="15" t="n"/>
      <c r="D8" s="15" t="n"/>
      <c r="E8" s="15" t="n"/>
      <c r="F8" s="15" t="n"/>
      <c r="G8" s="15">
        <f>IF(E8="","",E8-F8)</f>
        <v/>
      </c>
      <c r="H8" s="14" t="n"/>
      <c r="I8" s="3" t="n"/>
      <c r="J8" s="3" t="n"/>
    </row>
    <row r="9">
      <c r="A9" s="3" t="inlineStr">
        <is>
          <t>Officiant</t>
        </is>
      </c>
      <c r="B9" s="3" t="n"/>
      <c r="C9" s="15" t="n"/>
      <c r="D9" s="15" t="n"/>
      <c r="E9" s="15" t="n"/>
      <c r="F9" s="15" t="n"/>
      <c r="G9" s="15">
        <f>IF(E9="","",E9-F9)</f>
        <v/>
      </c>
      <c r="H9" s="14" t="n"/>
      <c r="I9" s="3" t="n"/>
      <c r="J9" s="3" t="n"/>
    </row>
    <row r="10">
      <c r="A10" s="3" t="inlineStr">
        <is>
          <t>Flowers and decor</t>
        </is>
      </c>
      <c r="B10" s="3" t="n"/>
      <c r="C10" s="15" t="n"/>
      <c r="D10" s="15" t="n"/>
      <c r="E10" s="15" t="n"/>
      <c r="F10" s="15" t="n"/>
      <c r="G10" s="15">
        <f>IF(E10="","",E10-F10)</f>
        <v/>
      </c>
      <c r="H10" s="14" t="n"/>
      <c r="I10" s="3" t="n"/>
      <c r="J10" s="3" t="n"/>
    </row>
    <row r="11">
      <c r="A11" s="3" t="inlineStr">
        <is>
          <t>Rentals</t>
        </is>
      </c>
      <c r="B11" s="3" t="n"/>
      <c r="C11" s="15" t="n"/>
      <c r="D11" s="15" t="n"/>
      <c r="E11" s="15" t="n"/>
      <c r="F11" s="15" t="n"/>
      <c r="G11" s="15">
        <f>IF(E11="","",E11-F11)</f>
        <v/>
      </c>
      <c r="H11" s="14" t="n"/>
      <c r="I11" s="3" t="n"/>
      <c r="J11" s="3" t="n"/>
    </row>
    <row r="12">
      <c r="A12" s="3" t="inlineStr">
        <is>
          <t>Attire</t>
        </is>
      </c>
      <c r="B12" s="3" t="n"/>
      <c r="C12" s="15" t="n"/>
      <c r="D12" s="15" t="n"/>
      <c r="E12" s="15" t="n"/>
      <c r="F12" s="15" t="n"/>
      <c r="G12" s="15">
        <f>IF(E12="","",E12-F12)</f>
        <v/>
      </c>
      <c r="H12" s="14" t="n"/>
      <c r="I12" s="3" t="n"/>
      <c r="J12" s="3" t="n"/>
    </row>
    <row r="13">
      <c r="A13" s="3" t="inlineStr">
        <is>
          <t>Hair and makeup</t>
        </is>
      </c>
      <c r="B13" s="3" t="n"/>
      <c r="C13" s="15" t="n"/>
      <c r="D13" s="15" t="n"/>
      <c r="E13" s="15" t="n"/>
      <c r="F13" s="15" t="n"/>
      <c r="G13" s="15">
        <f>IF(E13="","",E13-F13)</f>
        <v/>
      </c>
      <c r="H13" s="14" t="n"/>
      <c r="I13" s="3" t="n"/>
      <c r="J13" s="3" t="n"/>
    </row>
    <row r="14">
      <c r="A14" s="3" t="inlineStr">
        <is>
          <t>Rings</t>
        </is>
      </c>
      <c r="B14" s="3" t="n"/>
      <c r="C14" s="15" t="n"/>
      <c r="D14" s="15" t="n"/>
      <c r="E14" s="15" t="n"/>
      <c r="F14" s="15" t="n"/>
      <c r="G14" s="15">
        <f>IF(E14="","",E14-F14)</f>
        <v/>
      </c>
      <c r="H14" s="14" t="n"/>
      <c r="I14" s="3" t="n"/>
      <c r="J14" s="3" t="n"/>
    </row>
    <row r="15">
      <c r="A15" s="3" t="inlineStr">
        <is>
          <t>Stationery and postage</t>
        </is>
      </c>
      <c r="B15" s="3" t="n"/>
      <c r="C15" s="15" t="n"/>
      <c r="D15" s="15" t="n"/>
      <c r="E15" s="15" t="n"/>
      <c r="F15" s="15" t="n"/>
      <c r="G15" s="15">
        <f>IF(E15="","",E15-F15)</f>
        <v/>
      </c>
      <c r="H15" s="14" t="n"/>
      <c r="I15" s="3" t="n"/>
      <c r="J15" s="3" t="n"/>
    </row>
    <row r="16">
      <c r="A16" s="3" t="inlineStr">
        <is>
          <t>Wedding website</t>
        </is>
      </c>
      <c r="B16" s="3" t="n"/>
      <c r="C16" s="15" t="n"/>
      <c r="D16" s="15" t="n"/>
      <c r="E16" s="15" t="n"/>
      <c r="F16" s="15" t="n"/>
      <c r="G16" s="15">
        <f>IF(E16="","",E16-F16)</f>
        <v/>
      </c>
      <c r="H16" s="14" t="n"/>
      <c r="I16" s="3" t="n"/>
      <c r="J16" s="3" t="n"/>
    </row>
    <row r="17">
      <c r="A17" s="3" t="inlineStr">
        <is>
          <t>Transport</t>
        </is>
      </c>
      <c r="B17" s="3" t="n"/>
      <c r="C17" s="15" t="n"/>
      <c r="D17" s="15" t="n"/>
      <c r="E17" s="15" t="n"/>
      <c r="F17" s="15" t="n"/>
      <c r="G17" s="15">
        <f>IF(E17="","",E17-F17)</f>
        <v/>
      </c>
      <c r="H17" s="14" t="n"/>
      <c r="I17" s="3" t="n"/>
      <c r="J17" s="3" t="n"/>
    </row>
    <row r="18">
      <c r="A18" s="3" t="inlineStr">
        <is>
          <t>Accommodation</t>
        </is>
      </c>
      <c r="B18" s="3" t="n"/>
      <c r="C18" s="15" t="n"/>
      <c r="D18" s="15" t="n"/>
      <c r="E18" s="15" t="n"/>
      <c r="F18" s="15" t="n"/>
      <c r="G18" s="15">
        <f>IF(E18="","",E18-F18)</f>
        <v/>
      </c>
      <c r="H18" s="14" t="n"/>
      <c r="I18" s="3" t="n"/>
      <c r="J18" s="3" t="n"/>
    </row>
    <row r="19">
      <c r="A19" s="3" t="inlineStr">
        <is>
          <t>Marriage license</t>
        </is>
      </c>
      <c r="B19" s="3" t="n"/>
      <c r="C19" s="15" t="n"/>
      <c r="D19" s="15" t="n"/>
      <c r="E19" s="15" t="n"/>
      <c r="F19" s="15" t="n"/>
      <c r="G19" s="15">
        <f>IF(E19="","",E19-F19)</f>
        <v/>
      </c>
      <c r="H19" s="14" t="n"/>
      <c r="I19" s="3" t="n"/>
      <c r="J19" s="3" t="n"/>
    </row>
    <row r="20">
      <c r="A20" s="3" t="inlineStr">
        <is>
          <t>Insurance</t>
        </is>
      </c>
      <c r="B20" s="3" t="n"/>
      <c r="C20" s="15" t="n"/>
      <c r="D20" s="15" t="n"/>
      <c r="E20" s="15" t="n"/>
      <c r="F20" s="15" t="n"/>
      <c r="G20" s="15">
        <f>IF(E20="","",E20-F20)</f>
        <v/>
      </c>
      <c r="H20" s="14" t="n"/>
      <c r="I20" s="3" t="n"/>
      <c r="J20" s="3" t="n"/>
    </row>
    <row r="21">
      <c r="A21" s="3" t="inlineStr">
        <is>
          <t>Tips</t>
        </is>
      </c>
      <c r="B21" s="3" t="n"/>
      <c r="C21" s="15" t="n"/>
      <c r="D21" s="15" t="n"/>
      <c r="E21" s="15" t="n"/>
      <c r="F21" s="15" t="n"/>
      <c r="G21" s="15">
        <f>IF(E21="","",E21-F21)</f>
        <v/>
      </c>
      <c r="H21" s="14" t="n"/>
      <c r="I21" s="3" t="n"/>
      <c r="J21" s="3" t="n"/>
    </row>
    <row r="22">
      <c r="A22" s="3" t="inlineStr">
        <is>
          <t>Gifts and favors</t>
        </is>
      </c>
      <c r="B22" s="3" t="n"/>
      <c r="C22" s="15" t="n"/>
      <c r="D22" s="15" t="n"/>
      <c r="E22" s="15" t="n"/>
      <c r="F22" s="15" t="n"/>
      <c r="G22" s="15">
        <f>IF(E22="","",E22-F22)</f>
        <v/>
      </c>
      <c r="H22" s="14" t="n"/>
      <c r="I22" s="3" t="n"/>
      <c r="J22" s="3" t="n"/>
    </row>
    <row r="23">
      <c r="A23" s="3" t="inlineStr">
        <is>
          <t>Buffer for surprises</t>
        </is>
      </c>
      <c r="B23" s="3" t="n"/>
      <c r="C23" s="15" t="n"/>
      <c r="D23" s="15" t="n"/>
      <c r="E23" s="15" t="n"/>
      <c r="F23" s="15" t="n"/>
      <c r="G23" s="15">
        <f>IF(E23="","",E23-F23)</f>
        <v/>
      </c>
      <c r="H23" s="14" t="n"/>
      <c r="I23" s="3" t="n"/>
      <c r="J23" s="3" t="n"/>
    </row>
    <row r="24">
      <c r="C24" s="16" t="n"/>
      <c r="D24" s="16" t="n"/>
      <c r="E24" s="16" t="n"/>
      <c r="F24" s="16" t="n"/>
      <c r="G24" s="16">
        <f>IF(E24="","",E24-F24)</f>
        <v/>
      </c>
      <c r="H24" s="17" t="n"/>
    </row>
    <row r="25">
      <c r="C25" s="16" t="n"/>
      <c r="D25" s="16" t="n"/>
      <c r="E25" s="16" t="n"/>
      <c r="F25" s="16" t="n"/>
      <c r="G25" s="16">
        <f>IF(E25="","",E25-F25)</f>
        <v/>
      </c>
      <c r="H25" s="17" t="n"/>
    </row>
    <row r="26">
      <c r="C26" s="16" t="n"/>
      <c r="D26" s="16" t="n"/>
      <c r="E26" s="16" t="n"/>
      <c r="F26" s="16" t="n"/>
      <c r="G26" s="16">
        <f>IF(E26="","",E26-F26)</f>
        <v/>
      </c>
      <c r="H26" s="17" t="n"/>
    </row>
    <row r="27">
      <c r="C27" s="16" t="n"/>
      <c r="D27" s="16" t="n"/>
      <c r="E27" s="16" t="n"/>
      <c r="F27" s="16" t="n"/>
      <c r="G27" s="16">
        <f>IF(E27="","",E27-F27)</f>
        <v/>
      </c>
      <c r="H27" s="17" t="n"/>
    </row>
    <row r="28">
      <c r="C28" s="16" t="n"/>
      <c r="D28" s="16" t="n"/>
      <c r="E28" s="16" t="n"/>
      <c r="F28" s="16" t="n"/>
      <c r="G28" s="16">
        <f>IF(E28="","",E28-F28)</f>
        <v/>
      </c>
      <c r="H28" s="17" t="n"/>
    </row>
    <row r="29">
      <c r="C29" s="16" t="n"/>
      <c r="D29" s="16" t="n"/>
      <c r="E29" s="16" t="n"/>
      <c r="F29" s="16" t="n"/>
      <c r="G29" s="16">
        <f>IF(E29="","",E29-F29)</f>
        <v/>
      </c>
      <c r="H29" s="17" t="n"/>
    </row>
    <row r="30">
      <c r="C30" s="16" t="n"/>
      <c r="D30" s="16" t="n"/>
      <c r="E30" s="16" t="n"/>
      <c r="F30" s="16" t="n"/>
      <c r="G30" s="16">
        <f>IF(E30="","",E30-F30)</f>
        <v/>
      </c>
      <c r="H30" s="17" t="n"/>
    </row>
    <row r="31">
      <c r="C31" s="16" t="n"/>
      <c r="D31" s="16" t="n"/>
      <c r="E31" s="16" t="n"/>
      <c r="F31" s="16" t="n"/>
      <c r="G31" s="16">
        <f>IF(E31="","",E31-F31)</f>
        <v/>
      </c>
      <c r="H31" s="17" t="n"/>
    </row>
    <row r="32">
      <c r="C32" s="16" t="n"/>
      <c r="D32" s="16" t="n"/>
      <c r="E32" s="16" t="n"/>
      <c r="F32" s="16" t="n"/>
      <c r="G32" s="16">
        <f>IF(E32="","",E32-F32)</f>
        <v/>
      </c>
      <c r="H32" s="17" t="n"/>
    </row>
    <row r="33">
      <c r="C33" s="16" t="n"/>
      <c r="D33" s="16" t="n"/>
      <c r="E33" s="16" t="n"/>
      <c r="F33" s="16" t="n"/>
      <c r="G33" s="16">
        <f>IF(E33="","",E33-F33)</f>
        <v/>
      </c>
      <c r="H33" s="17" t="n"/>
    </row>
    <row r="34">
      <c r="C34" s="16" t="n"/>
      <c r="D34" s="16" t="n"/>
      <c r="E34" s="16" t="n"/>
      <c r="F34" s="16" t="n"/>
      <c r="G34" s="16">
        <f>IF(E34="","",E34-F34)</f>
        <v/>
      </c>
      <c r="H34" s="17" t="n"/>
    </row>
    <row r="35">
      <c r="C35" s="16" t="n"/>
      <c r="D35" s="16" t="n"/>
      <c r="E35" s="16" t="n"/>
      <c r="F35" s="16" t="n"/>
      <c r="G35" s="16">
        <f>IF(E35="","",E35-F35)</f>
        <v/>
      </c>
      <c r="H35" s="17" t="n"/>
    </row>
    <row r="36">
      <c r="C36" s="16" t="n"/>
      <c r="D36" s="16" t="n"/>
      <c r="E36" s="16" t="n"/>
      <c r="F36" s="16" t="n"/>
      <c r="G36" s="16">
        <f>IF(E36="","",E36-F36)</f>
        <v/>
      </c>
      <c r="H36" s="17" t="n"/>
    </row>
    <row r="37">
      <c r="C37" s="16" t="n"/>
      <c r="D37" s="16" t="n"/>
      <c r="E37" s="16" t="n"/>
      <c r="F37" s="16" t="n"/>
      <c r="G37" s="16">
        <f>IF(E37="","",E37-F37)</f>
        <v/>
      </c>
      <c r="H37" s="17" t="n"/>
    </row>
    <row r="38">
      <c r="C38" s="16" t="n"/>
      <c r="D38" s="16" t="n"/>
      <c r="E38" s="16" t="n"/>
      <c r="F38" s="16" t="n"/>
      <c r="G38" s="16">
        <f>IF(E38="","",E38-F38)</f>
        <v/>
      </c>
      <c r="H38" s="17" t="n"/>
    </row>
    <row r="39">
      <c r="C39" s="16" t="n"/>
      <c r="D39" s="16" t="n"/>
      <c r="E39" s="16" t="n"/>
      <c r="F39" s="16" t="n"/>
      <c r="G39" s="16">
        <f>IF(E39="","",E39-F39)</f>
        <v/>
      </c>
      <c r="H39" s="17" t="n"/>
    </row>
    <row r="40">
      <c r="C40" s="16" t="n"/>
      <c r="D40" s="16" t="n"/>
      <c r="E40" s="16" t="n"/>
      <c r="F40" s="16" t="n"/>
      <c r="G40" s="16">
        <f>IF(E40="","",E40-F40)</f>
        <v/>
      </c>
      <c r="H40" s="17" t="n"/>
    </row>
    <row r="41">
      <c r="C41" s="16" t="n"/>
      <c r="D41" s="16" t="n"/>
      <c r="E41" s="16" t="n"/>
      <c r="F41" s="16" t="n"/>
      <c r="G41" s="16">
        <f>IF(E41="","",E41-F41)</f>
        <v/>
      </c>
      <c r="H41" s="17" t="n"/>
    </row>
    <row r="42">
      <c r="C42" s="16" t="n"/>
      <c r="D42" s="16" t="n"/>
      <c r="E42" s="16" t="n"/>
      <c r="F42" s="16" t="n"/>
      <c r="G42" s="16">
        <f>IF(E42="","",E42-F42)</f>
        <v/>
      </c>
      <c r="H42" s="17" t="n"/>
    </row>
    <row r="43">
      <c r="C43" s="16" t="n"/>
      <c r="D43" s="16" t="n"/>
      <c r="E43" s="16" t="n"/>
      <c r="F43" s="16" t="n"/>
      <c r="G43" s="16">
        <f>IF(E43="","",E43-F43)</f>
        <v/>
      </c>
      <c r="H43" s="17" t="n"/>
    </row>
    <row r="44">
      <c r="C44" s="16" t="n"/>
      <c r="D44" s="16" t="n"/>
      <c r="E44" s="16" t="n"/>
      <c r="F44" s="16" t="n"/>
      <c r="G44" s="16">
        <f>IF(E44="","",E44-F44)</f>
        <v/>
      </c>
      <c r="H44" s="17" t="n"/>
    </row>
    <row r="45">
      <c r="C45" s="16" t="n"/>
      <c r="D45" s="16" t="n"/>
      <c r="E45" s="16" t="n"/>
      <c r="F45" s="16" t="n"/>
      <c r="G45" s="16">
        <f>IF(E45="","",E45-F45)</f>
        <v/>
      </c>
      <c r="H45" s="17" t="n"/>
    </row>
    <row r="46">
      <c r="C46" s="16" t="n"/>
      <c r="D46" s="16" t="n"/>
      <c r="E46" s="16" t="n"/>
      <c r="F46" s="16" t="n"/>
      <c r="G46" s="16">
        <f>IF(E46="","",E46-F46)</f>
        <v/>
      </c>
      <c r="H46" s="17" t="n"/>
    </row>
    <row r="47">
      <c r="C47" s="16" t="n"/>
      <c r="D47" s="16" t="n"/>
      <c r="E47" s="16" t="n"/>
      <c r="F47" s="16" t="n"/>
      <c r="G47" s="16">
        <f>IF(E47="","",E47-F47)</f>
        <v/>
      </c>
      <c r="H47" s="17" t="n"/>
    </row>
    <row r="48">
      <c r="C48" s="16" t="n"/>
      <c r="D48" s="16" t="n"/>
      <c r="E48" s="16" t="n"/>
      <c r="F48" s="16" t="n"/>
      <c r="G48" s="16">
        <f>IF(E48="","",E48-F48)</f>
        <v/>
      </c>
      <c r="H48" s="17" t="n"/>
    </row>
    <row r="49">
      <c r="C49" s="16" t="n"/>
      <c r="D49" s="16" t="n"/>
      <c r="E49" s="16" t="n"/>
      <c r="F49" s="16" t="n"/>
      <c r="G49" s="16">
        <f>IF(E49="","",E49-F49)</f>
        <v/>
      </c>
      <c r="H49" s="17" t="n"/>
    </row>
    <row r="50">
      <c r="C50" s="16" t="n"/>
      <c r="D50" s="16" t="n"/>
      <c r="E50" s="16" t="n"/>
      <c r="F50" s="16" t="n"/>
      <c r="G50" s="16">
        <f>IF(E50="","",E50-F50)</f>
        <v/>
      </c>
      <c r="H50" s="17" t="n"/>
    </row>
    <row r="51">
      <c r="C51" s="16" t="n"/>
      <c r="D51" s="16" t="n"/>
      <c r="E51" s="16" t="n"/>
      <c r="F51" s="16" t="n"/>
      <c r="G51" s="16">
        <f>IF(E51="","",E51-F51)</f>
        <v/>
      </c>
      <c r="H51" s="17" t="n"/>
    </row>
    <row r="52">
      <c r="C52" s="16" t="n"/>
      <c r="D52" s="16" t="n"/>
      <c r="E52" s="16" t="n"/>
      <c r="F52" s="16" t="n"/>
      <c r="G52" s="16">
        <f>IF(E52="","",E52-F52)</f>
        <v/>
      </c>
      <c r="H52" s="17" t="n"/>
    </row>
    <row r="53">
      <c r="C53" s="16" t="n"/>
      <c r="D53" s="16" t="n"/>
      <c r="E53" s="16" t="n"/>
      <c r="F53" s="16" t="n"/>
      <c r="G53" s="16">
        <f>IF(E53="","",E53-F53)</f>
        <v/>
      </c>
      <c r="H53" s="17" t="n"/>
    </row>
    <row r="54">
      <c r="C54" s="16" t="n"/>
      <c r="D54" s="16" t="n"/>
      <c r="E54" s="16" t="n"/>
      <c r="F54" s="16" t="n"/>
      <c r="G54" s="16">
        <f>IF(E54="","",E54-F54)</f>
        <v/>
      </c>
      <c r="H54" s="17" t="n"/>
    </row>
    <row r="55">
      <c r="C55" s="16" t="n"/>
      <c r="D55" s="16" t="n"/>
      <c r="E55" s="16" t="n"/>
      <c r="F55" s="16" t="n"/>
      <c r="G55" s="16">
        <f>IF(E55="","",E55-F55)</f>
        <v/>
      </c>
      <c r="H55" s="17" t="n"/>
    </row>
    <row r="56">
      <c r="C56" s="16" t="n"/>
      <c r="D56" s="16" t="n"/>
      <c r="E56" s="16" t="n"/>
      <c r="F56" s="16" t="n"/>
      <c r="G56" s="16">
        <f>IF(E56="","",E56-F56)</f>
        <v/>
      </c>
      <c r="H56" s="17" t="n"/>
    </row>
    <row r="57">
      <c r="C57" s="16" t="n"/>
      <c r="D57" s="16" t="n"/>
      <c r="E57" s="16" t="n"/>
      <c r="F57" s="16" t="n"/>
      <c r="G57" s="16">
        <f>IF(E57="","",E57-F57)</f>
        <v/>
      </c>
      <c r="H57" s="17" t="n"/>
    </row>
    <row r="58">
      <c r="C58" s="16" t="n"/>
      <c r="D58" s="16" t="n"/>
      <c r="E58" s="16" t="n"/>
      <c r="F58" s="16" t="n"/>
      <c r="G58" s="16">
        <f>IF(E58="","",E58-F58)</f>
        <v/>
      </c>
      <c r="H58" s="17" t="n"/>
    </row>
    <row r="59">
      <c r="C59" s="16" t="n"/>
      <c r="D59" s="16" t="n"/>
      <c r="E59" s="16" t="n"/>
      <c r="F59" s="16" t="n"/>
      <c r="G59" s="16">
        <f>IF(E59="","",E59-F59)</f>
        <v/>
      </c>
      <c r="H59" s="17" t="n"/>
    </row>
    <row r="60">
      <c r="C60" s="16" t="n"/>
      <c r="D60" s="16" t="n"/>
      <c r="E60" s="16" t="n"/>
      <c r="F60" s="16" t="n"/>
      <c r="G60" s="16">
        <f>IF(E60="","",E60-F60)</f>
        <v/>
      </c>
      <c r="H60" s="17" t="n"/>
    </row>
    <row r="61">
      <c r="C61" s="16" t="n"/>
      <c r="D61" s="16" t="n"/>
      <c r="E61" s="16" t="n"/>
      <c r="F61" s="16" t="n"/>
      <c r="G61" s="16">
        <f>IF(E61="","",E61-F61)</f>
        <v/>
      </c>
      <c r="H61" s="17" t="n"/>
    </row>
    <row r="62">
      <c r="C62" s="16" t="n"/>
      <c r="D62" s="16" t="n"/>
      <c r="E62" s="16" t="n"/>
      <c r="F62" s="16" t="n"/>
      <c r="G62" s="16">
        <f>IF(E62="","",E62-F62)</f>
        <v/>
      </c>
      <c r="H62" s="17" t="n"/>
    </row>
    <row r="63">
      <c r="C63" s="16" t="n"/>
      <c r="D63" s="16" t="n"/>
      <c r="E63" s="16" t="n"/>
      <c r="F63" s="16" t="n"/>
      <c r="G63" s="16">
        <f>IF(E63="","",E63-F63)</f>
        <v/>
      </c>
      <c r="H63" s="17" t="n"/>
    </row>
    <row r="64">
      <c r="C64" s="16" t="n"/>
      <c r="D64" s="16" t="n"/>
      <c r="E64" s="16" t="n"/>
      <c r="F64" s="16" t="n"/>
      <c r="G64" s="16">
        <f>IF(E64="","",E64-F64)</f>
        <v/>
      </c>
      <c r="H64" s="17" t="n"/>
    </row>
    <row r="65">
      <c r="C65" s="16" t="n"/>
      <c r="D65" s="16" t="n"/>
      <c r="E65" s="16" t="n"/>
      <c r="F65" s="16" t="n"/>
      <c r="G65" s="16">
        <f>IF(E65="","",E65-F65)</f>
        <v/>
      </c>
      <c r="H65" s="17" t="n"/>
    </row>
    <row r="66">
      <c r="C66" s="16" t="n"/>
      <c r="D66" s="16" t="n"/>
      <c r="E66" s="16" t="n"/>
      <c r="F66" s="16" t="n"/>
      <c r="G66" s="16">
        <f>IF(E66="","",E66-F66)</f>
        <v/>
      </c>
      <c r="H66" s="17" t="n"/>
    </row>
    <row r="67">
      <c r="C67" s="16" t="n"/>
      <c r="D67" s="16" t="n"/>
      <c r="E67" s="16" t="n"/>
      <c r="F67" s="16" t="n"/>
      <c r="G67" s="16">
        <f>IF(E67="","",E67-F67)</f>
        <v/>
      </c>
      <c r="H67" s="17" t="n"/>
    </row>
    <row r="68">
      <c r="C68" s="16" t="n"/>
      <c r="D68" s="16" t="n"/>
      <c r="E68" s="16" t="n"/>
      <c r="F68" s="16" t="n"/>
      <c r="G68" s="16">
        <f>IF(E68="","",E68-F68)</f>
        <v/>
      </c>
      <c r="H68" s="17" t="n"/>
    </row>
    <row r="69">
      <c r="C69" s="16" t="n"/>
      <c r="D69" s="16" t="n"/>
      <c r="E69" s="16" t="n"/>
      <c r="F69" s="16" t="n"/>
      <c r="G69" s="16">
        <f>IF(E69="","",E69-F69)</f>
        <v/>
      </c>
      <c r="H69" s="17" t="n"/>
    </row>
    <row r="70">
      <c r="C70" s="16" t="n"/>
      <c r="D70" s="16" t="n"/>
      <c r="E70" s="16" t="n"/>
      <c r="F70" s="16" t="n"/>
      <c r="G70" s="16">
        <f>IF(E70="","",E70-F70)</f>
        <v/>
      </c>
      <c r="H70" s="17" t="n"/>
    </row>
    <row r="71">
      <c r="C71" s="16" t="n"/>
      <c r="D71" s="16" t="n"/>
      <c r="E71" s="16" t="n"/>
      <c r="F71" s="16" t="n"/>
      <c r="G71" s="16">
        <f>IF(E71="","",E71-F71)</f>
        <v/>
      </c>
      <c r="H71" s="17" t="n"/>
    </row>
    <row r="72">
      <c r="C72" s="16" t="n"/>
      <c r="D72" s="16" t="n"/>
      <c r="E72" s="16" t="n"/>
      <c r="F72" s="16" t="n"/>
      <c r="G72" s="16">
        <f>IF(E72="","",E72-F72)</f>
        <v/>
      </c>
      <c r="H72" s="17" t="n"/>
    </row>
    <row r="73">
      <c r="C73" s="16" t="n"/>
      <c r="D73" s="16" t="n"/>
      <c r="E73" s="16" t="n"/>
      <c r="F73" s="16" t="n"/>
      <c r="G73" s="16">
        <f>IF(E73="","",E73-F73)</f>
        <v/>
      </c>
      <c r="H73" s="17" t="n"/>
    </row>
    <row r="74">
      <c r="C74" s="16" t="n"/>
      <c r="D74" s="16" t="n"/>
      <c r="E74" s="16" t="n"/>
      <c r="F74" s="16" t="n"/>
      <c r="G74" s="16">
        <f>IF(E74="","",E74-F74)</f>
        <v/>
      </c>
      <c r="H74" s="17" t="n"/>
    </row>
    <row r="75">
      <c r="C75" s="16" t="n"/>
      <c r="D75" s="16" t="n"/>
      <c r="E75" s="16" t="n"/>
      <c r="F75" s="16" t="n"/>
      <c r="G75" s="16">
        <f>IF(E75="","",E75-F75)</f>
        <v/>
      </c>
      <c r="H75" s="17" t="n"/>
    </row>
    <row r="76">
      <c r="C76" s="16" t="n"/>
      <c r="D76" s="16" t="n"/>
      <c r="E76" s="16" t="n"/>
      <c r="F76" s="16" t="n"/>
      <c r="G76" s="16">
        <f>IF(E76="","",E76-F76)</f>
        <v/>
      </c>
      <c r="H76" s="17" t="n"/>
    </row>
    <row r="77">
      <c r="C77" s="16" t="n"/>
      <c r="D77" s="16" t="n"/>
      <c r="E77" s="16" t="n"/>
      <c r="F77" s="16" t="n"/>
      <c r="G77" s="16">
        <f>IF(E77="","",E77-F77)</f>
        <v/>
      </c>
      <c r="H77" s="17" t="n"/>
    </row>
    <row r="78">
      <c r="C78" s="16" t="n"/>
      <c r="D78" s="16" t="n"/>
      <c r="E78" s="16" t="n"/>
      <c r="F78" s="16" t="n"/>
      <c r="G78" s="16">
        <f>IF(E78="","",E78-F78)</f>
        <v/>
      </c>
      <c r="H78" s="17" t="n"/>
    </row>
    <row r="79">
      <c r="C79" s="16" t="n"/>
      <c r="D79" s="16" t="n"/>
      <c r="E79" s="16" t="n"/>
      <c r="F79" s="16" t="n"/>
      <c r="G79" s="16">
        <f>IF(E79="","",E79-F79)</f>
        <v/>
      </c>
      <c r="H79" s="17" t="n"/>
    </row>
    <row r="80">
      <c r="C80" s="16" t="n"/>
      <c r="D80" s="16" t="n"/>
      <c r="E80" s="16" t="n"/>
      <c r="F80" s="16" t="n"/>
      <c r="G80" s="16">
        <f>IF(E80="","",E80-F80)</f>
        <v/>
      </c>
      <c r="H80" s="17" t="n"/>
    </row>
    <row r="81">
      <c r="C81" s="16" t="n"/>
      <c r="D81" s="16" t="n"/>
      <c r="E81" s="16" t="n"/>
      <c r="F81" s="16" t="n"/>
      <c r="G81" s="16">
        <f>IF(E81="","",E81-F81)</f>
        <v/>
      </c>
      <c r="H81" s="17" t="n"/>
    </row>
    <row r="82">
      <c r="C82" s="16" t="n"/>
      <c r="D82" s="16" t="n"/>
      <c r="E82" s="16" t="n"/>
      <c r="F82" s="16" t="n"/>
      <c r="G82" s="16">
        <f>IF(E82="","",E82-F82)</f>
        <v/>
      </c>
      <c r="H82" s="17" t="n"/>
    </row>
    <row r="83">
      <c r="C83" s="16" t="n"/>
      <c r="D83" s="16" t="n"/>
      <c r="E83" s="16" t="n"/>
      <c r="F83" s="16" t="n"/>
      <c r="G83" s="16">
        <f>IF(E83="","",E83-F83)</f>
        <v/>
      </c>
      <c r="H83" s="17" t="n"/>
    </row>
    <row r="84">
      <c r="C84" s="16" t="n"/>
      <c r="D84" s="16" t="n"/>
      <c r="E84" s="16" t="n"/>
      <c r="F84" s="16" t="n"/>
      <c r="G84" s="16">
        <f>IF(E84="","",E84-F84)</f>
        <v/>
      </c>
      <c r="H84" s="17" t="n"/>
    </row>
    <row r="85">
      <c r="C85" s="16" t="n"/>
      <c r="D85" s="16" t="n"/>
      <c r="E85" s="16" t="n"/>
      <c r="F85" s="16" t="n"/>
      <c r="G85" s="16">
        <f>IF(E85="","",E85-F85)</f>
        <v/>
      </c>
      <c r="H85" s="17" t="n"/>
    </row>
    <row r="86">
      <c r="C86" s="16" t="n"/>
      <c r="D86" s="16" t="n"/>
      <c r="E86" s="16" t="n"/>
      <c r="F86" s="16" t="n"/>
      <c r="G86" s="16">
        <f>IF(E86="","",E86-F86)</f>
        <v/>
      </c>
      <c r="H86" s="17" t="n"/>
    </row>
    <row r="87">
      <c r="C87" s="16" t="n"/>
      <c r="D87" s="16" t="n"/>
      <c r="E87" s="16" t="n"/>
      <c r="F87" s="16" t="n"/>
      <c r="G87" s="16">
        <f>IF(E87="","",E87-F87)</f>
        <v/>
      </c>
      <c r="H87" s="17" t="n"/>
    </row>
    <row r="88">
      <c r="C88" s="16" t="n"/>
      <c r="D88" s="16" t="n"/>
      <c r="E88" s="16" t="n"/>
      <c r="F88" s="16" t="n"/>
      <c r="G88" s="16">
        <f>IF(E88="","",E88-F88)</f>
        <v/>
      </c>
      <c r="H88" s="17" t="n"/>
    </row>
    <row r="89">
      <c r="C89" s="16" t="n"/>
      <c r="D89" s="16" t="n"/>
      <c r="E89" s="16" t="n"/>
      <c r="F89" s="16" t="n"/>
      <c r="G89" s="16">
        <f>IF(E89="","",E89-F89)</f>
        <v/>
      </c>
      <c r="H89" s="17" t="n"/>
    </row>
    <row r="90">
      <c r="C90" s="16" t="n"/>
      <c r="D90" s="16" t="n"/>
      <c r="E90" s="16" t="n"/>
      <c r="F90" s="16" t="n"/>
      <c r="G90" s="16">
        <f>IF(E90="","",E90-F90)</f>
        <v/>
      </c>
      <c r="H90" s="17" t="n"/>
    </row>
    <row r="91">
      <c r="C91" s="16" t="n"/>
      <c r="D91" s="16" t="n"/>
      <c r="E91" s="16" t="n"/>
      <c r="F91" s="16" t="n"/>
      <c r="G91" s="16">
        <f>IF(E91="","",E91-F91)</f>
        <v/>
      </c>
      <c r="H91" s="17" t="n"/>
    </row>
    <row r="92">
      <c r="C92" s="16" t="n"/>
      <c r="D92" s="16" t="n"/>
      <c r="E92" s="16" t="n"/>
      <c r="F92" s="16" t="n"/>
      <c r="G92" s="16">
        <f>IF(E92="","",E92-F92)</f>
        <v/>
      </c>
      <c r="H92" s="17" t="n"/>
    </row>
    <row r="93">
      <c r="C93" s="16" t="n"/>
      <c r="D93" s="16" t="n"/>
      <c r="E93" s="16" t="n"/>
      <c r="F93" s="16" t="n"/>
      <c r="G93" s="16">
        <f>IF(E93="","",E93-F93)</f>
        <v/>
      </c>
      <c r="H93" s="17" t="n"/>
    </row>
    <row r="94">
      <c r="C94" s="16" t="n"/>
      <c r="D94" s="16" t="n"/>
      <c r="E94" s="16" t="n"/>
      <c r="F94" s="16" t="n"/>
      <c r="G94" s="16">
        <f>IF(E94="","",E94-F94)</f>
        <v/>
      </c>
      <c r="H94" s="17" t="n"/>
    </row>
    <row r="95">
      <c r="C95" s="16" t="n"/>
      <c r="D95" s="16" t="n"/>
      <c r="E95" s="16" t="n"/>
      <c r="F95" s="16" t="n"/>
      <c r="G95" s="16">
        <f>IF(E95="","",E95-F95)</f>
        <v/>
      </c>
      <c r="H95" s="17" t="n"/>
    </row>
    <row r="96">
      <c r="C96" s="16" t="n"/>
      <c r="D96" s="16" t="n"/>
      <c r="E96" s="16" t="n"/>
      <c r="F96" s="16" t="n"/>
      <c r="G96" s="16">
        <f>IF(E96="","",E96-F96)</f>
        <v/>
      </c>
      <c r="H96" s="17" t="n"/>
    </row>
    <row r="97">
      <c r="C97" s="16" t="n"/>
      <c r="D97" s="16" t="n"/>
      <c r="E97" s="16" t="n"/>
      <c r="F97" s="16" t="n"/>
      <c r="G97" s="16">
        <f>IF(E97="","",E97-F97)</f>
        <v/>
      </c>
      <c r="H97" s="17" t="n"/>
    </row>
    <row r="98">
      <c r="C98" s="16" t="n"/>
      <c r="D98" s="16" t="n"/>
      <c r="E98" s="16" t="n"/>
      <c r="F98" s="16" t="n"/>
      <c r="G98" s="16">
        <f>IF(E98="","",E98-F98)</f>
        <v/>
      </c>
      <c r="H98" s="17" t="n"/>
    </row>
    <row r="99">
      <c r="C99" s="16" t="n"/>
      <c r="D99" s="16" t="n"/>
      <c r="E99" s="16" t="n"/>
      <c r="F99" s="16" t="n"/>
      <c r="G99" s="16">
        <f>IF(E99="","",E99-F99)</f>
        <v/>
      </c>
      <c r="H99" s="17" t="n"/>
    </row>
    <row r="100">
      <c r="C100" s="16" t="n"/>
      <c r="D100" s="16" t="n"/>
      <c r="E100" s="16" t="n"/>
      <c r="F100" s="16" t="n"/>
      <c r="G100" s="16">
        <f>IF(E100="","",E100-F100)</f>
        <v/>
      </c>
      <c r="H100" s="17" t="n"/>
    </row>
    <row r="101">
      <c r="C101" s="16" t="n"/>
      <c r="D101" s="16" t="n"/>
      <c r="E101" s="16" t="n"/>
      <c r="F101" s="16" t="n"/>
      <c r="G101" s="16">
        <f>IF(E101="","",E101-F101)</f>
        <v/>
      </c>
      <c r="H101" s="17" t="n"/>
    </row>
    <row r="102">
      <c r="C102" s="16" t="n"/>
      <c r="D102" s="16" t="n"/>
      <c r="E102" s="16" t="n"/>
      <c r="F102" s="16" t="n"/>
      <c r="G102" s="16">
        <f>IF(E102="","",E102-F102)</f>
        <v/>
      </c>
      <c r="H102" s="17" t="n"/>
    </row>
    <row r="103">
      <c r="C103" s="16" t="n"/>
      <c r="D103" s="16" t="n"/>
      <c r="E103" s="16" t="n"/>
      <c r="F103" s="16" t="n"/>
      <c r="G103" s="16">
        <f>IF(E103="","",E103-F103)</f>
        <v/>
      </c>
      <c r="H103" s="17" t="n"/>
    </row>
    <row r="104">
      <c r="C104" s="16" t="n"/>
      <c r="D104" s="16" t="n"/>
      <c r="E104" s="16" t="n"/>
      <c r="F104" s="16" t="n"/>
      <c r="G104" s="16">
        <f>IF(E104="","",E104-F104)</f>
        <v/>
      </c>
      <c r="H104" s="17" t="n"/>
    </row>
    <row r="105">
      <c r="C105" s="16" t="n"/>
      <c r="D105" s="16" t="n"/>
      <c r="E105" s="16" t="n"/>
      <c r="F105" s="16" t="n"/>
      <c r="G105" s="16">
        <f>IF(E105="","",E105-F105)</f>
        <v/>
      </c>
      <c r="H105" s="17" t="n"/>
    </row>
    <row r="106">
      <c r="C106" s="16" t="n"/>
      <c r="D106" s="16" t="n"/>
      <c r="E106" s="16" t="n"/>
      <c r="F106" s="16" t="n"/>
      <c r="G106" s="16">
        <f>IF(E106="","",E106-F106)</f>
        <v/>
      </c>
      <c r="H106" s="17" t="n"/>
    </row>
    <row r="107">
      <c r="C107" s="16" t="n"/>
      <c r="D107" s="16" t="n"/>
      <c r="E107" s="16" t="n"/>
      <c r="F107" s="16" t="n"/>
      <c r="G107" s="16">
        <f>IF(E107="","",E107-F107)</f>
        <v/>
      </c>
      <c r="H107" s="17" t="n"/>
    </row>
    <row r="108">
      <c r="C108" s="16" t="n"/>
      <c r="D108" s="16" t="n"/>
      <c r="E108" s="16" t="n"/>
      <c r="F108" s="16" t="n"/>
      <c r="G108" s="16">
        <f>IF(E108="","",E108-F108)</f>
        <v/>
      </c>
      <c r="H108" s="17" t="n"/>
    </row>
    <row r="109">
      <c r="C109" s="16" t="n"/>
      <c r="D109" s="16" t="n"/>
      <c r="E109" s="16" t="n"/>
      <c r="F109" s="16" t="n"/>
      <c r="G109" s="16">
        <f>IF(E109="","",E109-F109)</f>
        <v/>
      </c>
      <c r="H109" s="17" t="n"/>
    </row>
    <row r="110">
      <c r="C110" s="16" t="n"/>
      <c r="D110" s="16" t="n"/>
      <c r="E110" s="16" t="n"/>
      <c r="F110" s="16" t="n"/>
      <c r="G110" s="16">
        <f>IF(E110="","",E110-F110)</f>
        <v/>
      </c>
      <c r="H110" s="17" t="n"/>
    </row>
    <row r="111">
      <c r="C111" s="16" t="n"/>
      <c r="D111" s="16" t="n"/>
      <c r="E111" s="16" t="n"/>
      <c r="F111" s="16" t="n"/>
      <c r="G111" s="16">
        <f>IF(E111="","",E111-F111)</f>
        <v/>
      </c>
      <c r="H111" s="17" t="n"/>
    </row>
    <row r="112">
      <c r="C112" s="16" t="n"/>
      <c r="D112" s="16" t="n"/>
      <c r="E112" s="16" t="n"/>
      <c r="F112" s="16" t="n"/>
      <c r="G112" s="16">
        <f>IF(E112="","",E112-F112)</f>
        <v/>
      </c>
      <c r="H112" s="17" t="n"/>
    </row>
    <row r="113">
      <c r="C113" s="16" t="n"/>
      <c r="D113" s="16" t="n"/>
      <c r="E113" s="16" t="n"/>
      <c r="F113" s="16" t="n"/>
      <c r="G113" s="16">
        <f>IF(E113="","",E113-F113)</f>
        <v/>
      </c>
      <c r="H113" s="17" t="n"/>
    </row>
    <row r="114">
      <c r="C114" s="16" t="n"/>
      <c r="D114" s="16" t="n"/>
      <c r="E114" s="16" t="n"/>
      <c r="F114" s="16" t="n"/>
      <c r="G114" s="16">
        <f>IF(E114="","",E114-F114)</f>
        <v/>
      </c>
      <c r="H114" s="17" t="n"/>
    </row>
    <row r="115">
      <c r="C115" s="16" t="n"/>
      <c r="D115" s="16" t="n"/>
      <c r="E115" s="16" t="n"/>
      <c r="F115" s="16" t="n"/>
      <c r="G115" s="16">
        <f>IF(E115="","",E115-F115)</f>
        <v/>
      </c>
      <c r="H115" s="17" t="n"/>
    </row>
    <row r="116">
      <c r="C116" s="16" t="n"/>
      <c r="D116" s="16" t="n"/>
      <c r="E116" s="16" t="n"/>
      <c r="F116" s="16" t="n"/>
      <c r="G116" s="16">
        <f>IF(E116="","",E116-F116)</f>
        <v/>
      </c>
      <c r="H116" s="17" t="n"/>
    </row>
    <row r="117">
      <c r="C117" s="16" t="n"/>
      <c r="D117" s="16" t="n"/>
      <c r="E117" s="16" t="n"/>
      <c r="F117" s="16" t="n"/>
      <c r="G117" s="16">
        <f>IF(E117="","",E117-F117)</f>
        <v/>
      </c>
      <c r="H117" s="17" t="n"/>
    </row>
    <row r="118">
      <c r="C118" s="16" t="n"/>
      <c r="D118" s="16" t="n"/>
      <c r="E118" s="16" t="n"/>
      <c r="F118" s="16" t="n"/>
      <c r="G118" s="16">
        <f>IF(E118="","",E118-F118)</f>
        <v/>
      </c>
      <c r="H118" s="17" t="n"/>
    </row>
    <row r="119">
      <c r="C119" s="16" t="n"/>
      <c r="D119" s="16" t="n"/>
      <c r="E119" s="16" t="n"/>
      <c r="F119" s="16" t="n"/>
      <c r="G119" s="16">
        <f>IF(E119="","",E119-F119)</f>
        <v/>
      </c>
      <c r="H119" s="17" t="n"/>
    </row>
    <row r="120">
      <c r="C120" s="16" t="n"/>
      <c r="D120" s="16" t="n"/>
      <c r="E120" s="16" t="n"/>
      <c r="F120" s="16" t="n"/>
      <c r="G120" s="16">
        <f>IF(E120="","",E120-F120)</f>
        <v/>
      </c>
      <c r="H120" s="17" t="n"/>
    </row>
    <row r="121">
      <c r="C121" s="16" t="n"/>
      <c r="D121" s="16" t="n"/>
      <c r="E121" s="16" t="n"/>
      <c r="F121" s="16" t="n"/>
      <c r="G121" s="16">
        <f>IF(E121="","",E121-F121)</f>
        <v/>
      </c>
      <c r="H121" s="17" t="n"/>
    </row>
    <row r="122">
      <c r="C122" s="16" t="n"/>
      <c r="D122" s="16" t="n"/>
      <c r="E122" s="16" t="n"/>
      <c r="F122" s="16" t="n"/>
      <c r="G122" s="16">
        <f>IF(E122="","",E122-F122)</f>
        <v/>
      </c>
      <c r="H122" s="17" t="n"/>
    </row>
    <row r="123">
      <c r="C123" s="16" t="n"/>
      <c r="D123" s="16" t="n"/>
      <c r="E123" s="16" t="n"/>
      <c r="F123" s="16" t="n"/>
      <c r="G123" s="16">
        <f>IF(E123="","",E123-F123)</f>
        <v/>
      </c>
      <c r="H123" s="17" t="n"/>
    </row>
    <row r="124">
      <c r="C124" s="16" t="n"/>
      <c r="D124" s="16" t="n"/>
      <c r="E124" s="16" t="n"/>
      <c r="F124" s="16" t="n"/>
      <c r="G124" s="16">
        <f>IF(E124="","",E124-F124)</f>
        <v/>
      </c>
      <c r="H124" s="17" t="n"/>
    </row>
    <row r="125">
      <c r="C125" s="16" t="n"/>
      <c r="D125" s="16" t="n"/>
      <c r="E125" s="16" t="n"/>
      <c r="F125" s="16" t="n"/>
      <c r="G125" s="16">
        <f>IF(E125="","",E125-F125)</f>
        <v/>
      </c>
      <c r="H125" s="17" t="n"/>
    </row>
    <row r="126">
      <c r="C126" s="16" t="n"/>
      <c r="D126" s="16" t="n"/>
      <c r="E126" s="16" t="n"/>
      <c r="F126" s="16" t="n"/>
      <c r="G126" s="16">
        <f>IF(E126="","",E126-F126)</f>
        <v/>
      </c>
      <c r="H126" s="17" t="n"/>
    </row>
    <row r="127">
      <c r="C127" s="16" t="n"/>
      <c r="D127" s="16" t="n"/>
      <c r="E127" s="16" t="n"/>
      <c r="F127" s="16" t="n"/>
      <c r="G127" s="16">
        <f>IF(E127="","",E127-F127)</f>
        <v/>
      </c>
      <c r="H127" s="17" t="n"/>
    </row>
    <row r="128">
      <c r="C128" s="16" t="n"/>
      <c r="D128" s="16" t="n"/>
      <c r="E128" s="16" t="n"/>
      <c r="F128" s="16" t="n"/>
      <c r="G128" s="16">
        <f>IF(E128="","",E128-F128)</f>
        <v/>
      </c>
      <c r="H128" s="17" t="n"/>
    </row>
    <row r="129">
      <c r="C129" s="16" t="n"/>
      <c r="D129" s="16" t="n"/>
      <c r="E129" s="16" t="n"/>
      <c r="F129" s="16" t="n"/>
      <c r="G129" s="16">
        <f>IF(E129="","",E129-F129)</f>
        <v/>
      </c>
      <c r="H129" s="17" t="n"/>
    </row>
    <row r="130">
      <c r="C130" s="16" t="n"/>
      <c r="D130" s="16" t="n"/>
      <c r="E130" s="16" t="n"/>
      <c r="F130" s="16" t="n"/>
      <c r="G130" s="16">
        <f>IF(E130="","",E130-F130)</f>
        <v/>
      </c>
      <c r="H130" s="17" t="n"/>
    </row>
    <row r="131">
      <c r="C131" s="16" t="n"/>
      <c r="D131" s="16" t="n"/>
      <c r="E131" s="16" t="n"/>
      <c r="F131" s="16" t="n"/>
      <c r="G131" s="16">
        <f>IF(E131="","",E131-F131)</f>
        <v/>
      </c>
      <c r="H131" s="17" t="n"/>
    </row>
    <row r="132">
      <c r="C132" s="16" t="n"/>
      <c r="D132" s="16" t="n"/>
      <c r="E132" s="16" t="n"/>
      <c r="F132" s="16" t="n"/>
      <c r="G132" s="16">
        <f>IF(E132="","",E132-F132)</f>
        <v/>
      </c>
      <c r="H132" s="17" t="n"/>
    </row>
    <row r="133">
      <c r="C133" s="16" t="n"/>
      <c r="D133" s="16" t="n"/>
      <c r="E133" s="16" t="n"/>
      <c r="F133" s="16" t="n"/>
      <c r="G133" s="16">
        <f>IF(E133="","",E133-F133)</f>
        <v/>
      </c>
      <c r="H133" s="17" t="n"/>
    </row>
    <row r="134">
      <c r="C134" s="16" t="n"/>
      <c r="D134" s="16" t="n"/>
      <c r="E134" s="16" t="n"/>
      <c r="F134" s="16" t="n"/>
      <c r="G134" s="16">
        <f>IF(E134="","",E134-F134)</f>
        <v/>
      </c>
      <c r="H134" s="17" t="n"/>
    </row>
    <row r="135">
      <c r="C135" s="16" t="n"/>
      <c r="D135" s="16" t="n"/>
      <c r="E135" s="16" t="n"/>
      <c r="F135" s="16" t="n"/>
      <c r="G135" s="16">
        <f>IF(E135="","",E135-F135)</f>
        <v/>
      </c>
      <c r="H135" s="17" t="n"/>
    </row>
    <row r="136">
      <c r="C136" s="16" t="n"/>
      <c r="D136" s="16" t="n"/>
      <c r="E136" s="16" t="n"/>
      <c r="F136" s="16" t="n"/>
      <c r="G136" s="16">
        <f>IF(E136="","",E136-F136)</f>
        <v/>
      </c>
      <c r="H136" s="17" t="n"/>
    </row>
    <row r="137">
      <c r="C137" s="16" t="n"/>
      <c r="D137" s="16" t="n"/>
      <c r="E137" s="16" t="n"/>
      <c r="F137" s="16" t="n"/>
      <c r="G137" s="16">
        <f>IF(E137="","",E137-F137)</f>
        <v/>
      </c>
      <c r="H137" s="17" t="n"/>
    </row>
    <row r="138">
      <c r="C138" s="16" t="n"/>
      <c r="D138" s="16" t="n"/>
      <c r="E138" s="16" t="n"/>
      <c r="F138" s="16" t="n"/>
      <c r="G138" s="16">
        <f>IF(E138="","",E138-F138)</f>
        <v/>
      </c>
      <c r="H138" s="17" t="n"/>
    </row>
    <row r="139">
      <c r="C139" s="16" t="n"/>
      <c r="D139" s="16" t="n"/>
      <c r="E139" s="16" t="n"/>
      <c r="F139" s="16" t="n"/>
      <c r="G139" s="16">
        <f>IF(E139="","",E139-F139)</f>
        <v/>
      </c>
      <c r="H139" s="17" t="n"/>
    </row>
    <row r="140">
      <c r="C140" s="16" t="n"/>
      <c r="D140" s="16" t="n"/>
      <c r="E140" s="16" t="n"/>
      <c r="F140" s="16" t="n"/>
      <c r="G140" s="16">
        <f>IF(E140="","",E140-F140)</f>
        <v/>
      </c>
      <c r="H140" s="17" t="n"/>
    </row>
    <row r="141">
      <c r="C141" s="16" t="n"/>
      <c r="D141" s="16" t="n"/>
      <c r="E141" s="16" t="n"/>
      <c r="F141" s="16" t="n"/>
      <c r="G141" s="16">
        <f>IF(E141="","",E141-F141)</f>
        <v/>
      </c>
      <c r="H141" s="17" t="n"/>
    </row>
    <row r="142">
      <c r="C142" s="16" t="n"/>
      <c r="D142" s="16" t="n"/>
      <c r="E142" s="16" t="n"/>
      <c r="F142" s="16" t="n"/>
      <c r="G142" s="16">
        <f>IF(E142="","",E142-F142)</f>
        <v/>
      </c>
      <c r="H142" s="17" t="n"/>
    </row>
    <row r="143">
      <c r="C143" s="16" t="n"/>
      <c r="D143" s="16" t="n"/>
      <c r="E143" s="16" t="n"/>
      <c r="F143" s="16" t="n"/>
      <c r="G143" s="16">
        <f>IF(E143="","",E143-F143)</f>
        <v/>
      </c>
      <c r="H143" s="17" t="n"/>
    </row>
    <row r="144">
      <c r="C144" s="16" t="n"/>
      <c r="D144" s="16" t="n"/>
      <c r="E144" s="16" t="n"/>
      <c r="F144" s="16" t="n"/>
      <c r="G144" s="16">
        <f>IF(E144="","",E144-F144)</f>
        <v/>
      </c>
      <c r="H144" s="17" t="n"/>
    </row>
    <row r="145">
      <c r="C145" s="16" t="n"/>
      <c r="D145" s="16" t="n"/>
      <c r="E145" s="16" t="n"/>
      <c r="F145" s="16" t="n"/>
      <c r="G145" s="16">
        <f>IF(E145="","",E145-F145)</f>
        <v/>
      </c>
      <c r="H145" s="17" t="n"/>
    </row>
    <row r="146">
      <c r="C146" s="16" t="n"/>
      <c r="D146" s="16" t="n"/>
      <c r="E146" s="16" t="n"/>
      <c r="F146" s="16" t="n"/>
      <c r="G146" s="16">
        <f>IF(E146="","",E146-F146)</f>
        <v/>
      </c>
      <c r="H146" s="17" t="n"/>
    </row>
    <row r="147">
      <c r="C147" s="16" t="n"/>
      <c r="D147" s="16" t="n"/>
      <c r="E147" s="16" t="n"/>
      <c r="F147" s="16" t="n"/>
      <c r="G147" s="16">
        <f>IF(E147="","",E147-F147)</f>
        <v/>
      </c>
      <c r="H147" s="17" t="n"/>
    </row>
    <row r="148">
      <c r="C148" s="16" t="n"/>
      <c r="D148" s="16" t="n"/>
      <c r="E148" s="16" t="n"/>
      <c r="F148" s="16" t="n"/>
      <c r="G148" s="16">
        <f>IF(E148="","",E148-F148)</f>
        <v/>
      </c>
      <c r="H148" s="17" t="n"/>
    </row>
    <row r="149">
      <c r="C149" s="16" t="n"/>
      <c r="D149" s="16" t="n"/>
      <c r="E149" s="16" t="n"/>
      <c r="F149" s="16" t="n"/>
      <c r="G149" s="16">
        <f>IF(E149="","",E149-F149)</f>
        <v/>
      </c>
      <c r="H149" s="17" t="n"/>
    </row>
    <row r="150">
      <c r="C150" s="16" t="n"/>
      <c r="D150" s="16" t="n"/>
      <c r="E150" s="16" t="n"/>
      <c r="F150" s="16" t="n"/>
      <c r="G150" s="16">
        <f>IF(E150="","",E150-F150)</f>
        <v/>
      </c>
      <c r="H150" s="17" t="n"/>
    </row>
    <row r="151">
      <c r="C151" s="16" t="n"/>
      <c r="D151" s="16" t="n"/>
      <c r="E151" s="16" t="n"/>
      <c r="F151" s="16" t="n"/>
      <c r="G151" s="16">
        <f>IF(E151="","",E151-F151)</f>
        <v/>
      </c>
      <c r="H151" s="17" t="n"/>
    </row>
    <row r="152">
      <c r="C152" s="16" t="n"/>
      <c r="D152" s="16" t="n"/>
      <c r="E152" s="16" t="n"/>
      <c r="F152" s="16" t="n"/>
      <c r="G152" s="16">
        <f>IF(E152="","",E152-F152)</f>
        <v/>
      </c>
      <c r="H152" s="17" t="n"/>
    </row>
    <row r="153">
      <c r="C153" s="16" t="n"/>
      <c r="D153" s="16" t="n"/>
      <c r="E153" s="16" t="n"/>
      <c r="F153" s="16" t="n"/>
      <c r="G153" s="16">
        <f>IF(E153="","",E153-F153)</f>
        <v/>
      </c>
      <c r="H153" s="17" t="n"/>
    </row>
    <row r="154">
      <c r="C154" s="16" t="n"/>
      <c r="D154" s="16" t="n"/>
      <c r="E154" s="16" t="n"/>
      <c r="F154" s="16" t="n"/>
      <c r="G154" s="16">
        <f>IF(E154="","",E154-F154)</f>
        <v/>
      </c>
      <c r="H154" s="17" t="n"/>
    </row>
    <row r="155">
      <c r="C155" s="16" t="n"/>
      <c r="D155" s="16" t="n"/>
      <c r="E155" s="16" t="n"/>
      <c r="F155" s="16" t="n"/>
      <c r="G155" s="16">
        <f>IF(E155="","",E155-F155)</f>
        <v/>
      </c>
      <c r="H155" s="17" t="n"/>
    </row>
    <row r="156">
      <c r="C156" s="16" t="n"/>
      <c r="D156" s="16" t="n"/>
      <c r="E156" s="16" t="n"/>
      <c r="F156" s="16" t="n"/>
      <c r="G156" s="16">
        <f>IF(E156="","",E156-F156)</f>
        <v/>
      </c>
      <c r="H156" s="17" t="n"/>
    </row>
    <row r="157">
      <c r="C157" s="16" t="n"/>
      <c r="D157" s="16" t="n"/>
      <c r="E157" s="16" t="n"/>
      <c r="F157" s="16" t="n"/>
      <c r="G157" s="16">
        <f>IF(E157="","",E157-F157)</f>
        <v/>
      </c>
      <c r="H157" s="17" t="n"/>
    </row>
    <row r="158">
      <c r="C158" s="16" t="n"/>
      <c r="D158" s="16" t="n"/>
      <c r="E158" s="16" t="n"/>
      <c r="F158" s="16" t="n"/>
      <c r="G158" s="16">
        <f>IF(E158="","",E158-F158)</f>
        <v/>
      </c>
      <c r="H158" s="17" t="n"/>
    </row>
    <row r="159">
      <c r="C159" s="16" t="n"/>
      <c r="D159" s="16" t="n"/>
      <c r="E159" s="16" t="n"/>
      <c r="F159" s="16" t="n"/>
      <c r="G159" s="16">
        <f>IF(E159="","",E159-F159)</f>
        <v/>
      </c>
      <c r="H159" s="17" t="n"/>
    </row>
    <row r="160">
      <c r="C160" s="16" t="n"/>
      <c r="D160" s="16" t="n"/>
      <c r="E160" s="16" t="n"/>
      <c r="F160" s="16" t="n"/>
      <c r="G160" s="16">
        <f>IF(E160="","",E160-F160)</f>
        <v/>
      </c>
      <c r="H160" s="17" t="n"/>
    </row>
    <row r="161">
      <c r="C161" s="16" t="n"/>
      <c r="D161" s="16" t="n"/>
      <c r="E161" s="16" t="n"/>
      <c r="F161" s="16" t="n"/>
      <c r="G161" s="16">
        <f>IF(E161="","",E161-F161)</f>
        <v/>
      </c>
      <c r="H161" s="17" t="n"/>
    </row>
    <row r="162">
      <c r="C162" s="16" t="n"/>
      <c r="D162" s="16" t="n"/>
      <c r="E162" s="16" t="n"/>
      <c r="F162" s="16" t="n"/>
      <c r="G162" s="16">
        <f>IF(E162="","",E162-F162)</f>
        <v/>
      </c>
      <c r="H162" s="17" t="n"/>
    </row>
    <row r="163">
      <c r="C163" s="16" t="n"/>
      <c r="D163" s="16" t="n"/>
      <c r="E163" s="16" t="n"/>
      <c r="F163" s="16" t="n"/>
      <c r="G163" s="16">
        <f>IF(E163="","",E163-F163)</f>
        <v/>
      </c>
      <c r="H163" s="17" t="n"/>
    </row>
    <row r="164">
      <c r="C164" s="16" t="n"/>
      <c r="D164" s="16" t="n"/>
      <c r="E164" s="16" t="n"/>
      <c r="F164" s="16" t="n"/>
      <c r="G164" s="16">
        <f>IF(E164="","",E164-F164)</f>
        <v/>
      </c>
      <c r="H164" s="17" t="n"/>
    </row>
    <row r="165">
      <c r="C165" s="16" t="n"/>
      <c r="D165" s="16" t="n"/>
      <c r="E165" s="16" t="n"/>
      <c r="F165" s="16" t="n"/>
      <c r="G165" s="16">
        <f>IF(E165="","",E165-F165)</f>
        <v/>
      </c>
      <c r="H165" s="17" t="n"/>
    </row>
    <row r="166">
      <c r="C166" s="16" t="n"/>
      <c r="D166" s="16" t="n"/>
      <c r="E166" s="16" t="n"/>
      <c r="F166" s="16" t="n"/>
      <c r="G166" s="16">
        <f>IF(E166="","",E166-F166)</f>
        <v/>
      </c>
      <c r="H166" s="17" t="n"/>
    </row>
    <row r="167">
      <c r="C167" s="16" t="n"/>
      <c r="D167" s="16" t="n"/>
      <c r="E167" s="16" t="n"/>
      <c r="F167" s="16" t="n"/>
      <c r="G167" s="16">
        <f>IF(E167="","",E167-F167)</f>
        <v/>
      </c>
      <c r="H167" s="17" t="n"/>
    </row>
    <row r="168">
      <c r="C168" s="16" t="n"/>
      <c r="D168" s="16" t="n"/>
      <c r="E168" s="16" t="n"/>
      <c r="F168" s="16" t="n"/>
      <c r="G168" s="16">
        <f>IF(E168="","",E168-F168)</f>
        <v/>
      </c>
      <c r="H168" s="17" t="n"/>
    </row>
    <row r="169">
      <c r="C169" s="16" t="n"/>
      <c r="D169" s="16" t="n"/>
      <c r="E169" s="16" t="n"/>
      <c r="F169" s="16" t="n"/>
      <c r="G169" s="16">
        <f>IF(E169="","",E169-F169)</f>
        <v/>
      </c>
      <c r="H169" s="17" t="n"/>
    </row>
    <row r="170">
      <c r="C170" s="16" t="n"/>
      <c r="D170" s="16" t="n"/>
      <c r="E170" s="16" t="n"/>
      <c r="F170" s="16" t="n"/>
      <c r="G170" s="16">
        <f>IF(E170="","",E170-F170)</f>
        <v/>
      </c>
      <c r="H170" s="17" t="n"/>
    </row>
    <row r="171">
      <c r="C171" s="16" t="n"/>
      <c r="D171" s="16" t="n"/>
      <c r="E171" s="16" t="n"/>
      <c r="F171" s="16" t="n"/>
      <c r="G171" s="16">
        <f>IF(E171="","",E171-F171)</f>
        <v/>
      </c>
      <c r="H171" s="17" t="n"/>
    </row>
    <row r="172">
      <c r="C172" s="16" t="n"/>
      <c r="D172" s="16" t="n"/>
      <c r="E172" s="16" t="n"/>
      <c r="F172" s="16" t="n"/>
      <c r="G172" s="16">
        <f>IF(E172="","",E172-F172)</f>
        <v/>
      </c>
      <c r="H172" s="17" t="n"/>
    </row>
    <row r="173">
      <c r="C173" s="16" t="n"/>
      <c r="D173" s="16" t="n"/>
      <c r="E173" s="16" t="n"/>
      <c r="F173" s="16" t="n"/>
      <c r="G173" s="16">
        <f>IF(E173="","",E173-F173)</f>
        <v/>
      </c>
      <c r="H173" s="17" t="n"/>
    </row>
    <row r="174">
      <c r="C174" s="16" t="n"/>
      <c r="D174" s="16" t="n"/>
      <c r="E174" s="16" t="n"/>
      <c r="F174" s="16" t="n"/>
      <c r="G174" s="16">
        <f>IF(E174="","",E174-F174)</f>
        <v/>
      </c>
      <c r="H174" s="17" t="n"/>
    </row>
    <row r="175">
      <c r="C175" s="16" t="n"/>
      <c r="D175" s="16" t="n"/>
      <c r="E175" s="16" t="n"/>
      <c r="F175" s="16" t="n"/>
      <c r="G175" s="16">
        <f>IF(E175="","",E175-F175)</f>
        <v/>
      </c>
      <c r="H175" s="17" t="n"/>
    </row>
    <row r="176">
      <c r="C176" s="16" t="n"/>
      <c r="D176" s="16" t="n"/>
      <c r="E176" s="16" t="n"/>
      <c r="F176" s="16" t="n"/>
      <c r="G176" s="16">
        <f>IF(E176="","",E176-F176)</f>
        <v/>
      </c>
      <c r="H176" s="17" t="n"/>
    </row>
    <row r="177">
      <c r="C177" s="16" t="n"/>
      <c r="D177" s="16" t="n"/>
      <c r="E177" s="16" t="n"/>
      <c r="F177" s="16" t="n"/>
      <c r="G177" s="16">
        <f>IF(E177="","",E177-F177)</f>
        <v/>
      </c>
      <c r="H177" s="17" t="n"/>
    </row>
    <row r="178">
      <c r="C178" s="16" t="n"/>
      <c r="D178" s="16" t="n"/>
      <c r="E178" s="16" t="n"/>
      <c r="F178" s="16" t="n"/>
      <c r="G178" s="16">
        <f>IF(E178="","",E178-F178)</f>
        <v/>
      </c>
      <c r="H178" s="17" t="n"/>
    </row>
    <row r="179">
      <c r="C179" s="16" t="n"/>
      <c r="D179" s="16" t="n"/>
      <c r="E179" s="16" t="n"/>
      <c r="F179" s="16" t="n"/>
      <c r="G179" s="16">
        <f>IF(E179="","",E179-F179)</f>
        <v/>
      </c>
      <c r="H179" s="17" t="n"/>
    </row>
    <row r="180">
      <c r="C180" s="16" t="n"/>
      <c r="D180" s="16" t="n"/>
      <c r="E180" s="16" t="n"/>
      <c r="F180" s="16" t="n"/>
      <c r="G180" s="16">
        <f>IF(E180="","",E180-F180)</f>
        <v/>
      </c>
      <c r="H180" s="17" t="n"/>
    </row>
    <row r="181">
      <c r="C181" s="16" t="n"/>
      <c r="D181" s="16" t="n"/>
      <c r="E181" s="16" t="n"/>
      <c r="F181" s="16" t="n"/>
      <c r="G181" s="16">
        <f>IF(E181="","",E181-F181)</f>
        <v/>
      </c>
      <c r="H181" s="17" t="n"/>
    </row>
    <row r="182">
      <c r="C182" s="16" t="n"/>
      <c r="D182" s="16" t="n"/>
      <c r="E182" s="16" t="n"/>
      <c r="F182" s="16" t="n"/>
      <c r="G182" s="16">
        <f>IF(E182="","",E182-F182)</f>
        <v/>
      </c>
      <c r="H182" s="17" t="n"/>
    </row>
    <row r="183">
      <c r="C183" s="16" t="n"/>
      <c r="D183" s="16" t="n"/>
      <c r="E183" s="16" t="n"/>
      <c r="F183" s="16" t="n"/>
      <c r="G183" s="16">
        <f>IF(E183="","",E183-F183)</f>
        <v/>
      </c>
      <c r="H183" s="17" t="n"/>
    </row>
    <row r="184">
      <c r="C184" s="16" t="n"/>
      <c r="D184" s="16" t="n"/>
      <c r="E184" s="16" t="n"/>
      <c r="F184" s="16" t="n"/>
      <c r="G184" s="16">
        <f>IF(E184="","",E184-F184)</f>
        <v/>
      </c>
      <c r="H184" s="17" t="n"/>
    </row>
    <row r="185">
      <c r="C185" s="16" t="n"/>
      <c r="D185" s="16" t="n"/>
      <c r="E185" s="16" t="n"/>
      <c r="F185" s="16" t="n"/>
      <c r="G185" s="16">
        <f>IF(E185="","",E185-F185)</f>
        <v/>
      </c>
      <c r="H185" s="17" t="n"/>
    </row>
    <row r="186">
      <c r="C186" s="16" t="n"/>
      <c r="D186" s="16" t="n"/>
      <c r="E186" s="16" t="n"/>
      <c r="F186" s="16" t="n"/>
      <c r="G186" s="16">
        <f>IF(E186="","",E186-F186)</f>
        <v/>
      </c>
      <c r="H186" s="17" t="n"/>
    </row>
    <row r="187">
      <c r="C187" s="16" t="n"/>
      <c r="D187" s="16" t="n"/>
      <c r="E187" s="16" t="n"/>
      <c r="F187" s="16" t="n"/>
      <c r="G187" s="16">
        <f>IF(E187="","",E187-F187)</f>
        <v/>
      </c>
      <c r="H187" s="17" t="n"/>
    </row>
    <row r="188">
      <c r="C188" s="16" t="n"/>
      <c r="D188" s="16" t="n"/>
      <c r="E188" s="16" t="n"/>
      <c r="F188" s="16" t="n"/>
      <c r="G188" s="16">
        <f>IF(E188="","",E188-F188)</f>
        <v/>
      </c>
      <c r="H188" s="17" t="n"/>
    </row>
    <row r="189">
      <c r="C189" s="16" t="n"/>
      <c r="D189" s="16" t="n"/>
      <c r="E189" s="16" t="n"/>
      <c r="F189" s="16" t="n"/>
      <c r="G189" s="16">
        <f>IF(E189="","",E189-F189)</f>
        <v/>
      </c>
      <c r="H189" s="17" t="n"/>
    </row>
    <row r="190">
      <c r="C190" s="16" t="n"/>
      <c r="D190" s="16" t="n"/>
      <c r="E190" s="16" t="n"/>
      <c r="F190" s="16" t="n"/>
      <c r="G190" s="16">
        <f>IF(E190="","",E190-F190)</f>
        <v/>
      </c>
      <c r="H190" s="17" t="n"/>
    </row>
    <row r="191">
      <c r="C191" s="16" t="n"/>
      <c r="D191" s="16" t="n"/>
      <c r="E191" s="16" t="n"/>
      <c r="F191" s="16" t="n"/>
      <c r="G191" s="16">
        <f>IF(E191="","",E191-F191)</f>
        <v/>
      </c>
      <c r="H191" s="17" t="n"/>
    </row>
    <row r="192">
      <c r="C192" s="16" t="n"/>
      <c r="D192" s="16" t="n"/>
      <c r="E192" s="16" t="n"/>
      <c r="F192" s="16" t="n"/>
      <c r="G192" s="16">
        <f>IF(E192="","",E192-F192)</f>
        <v/>
      </c>
      <c r="H192" s="17" t="n"/>
    </row>
    <row r="193">
      <c r="C193" s="16" t="n"/>
      <c r="D193" s="16" t="n"/>
      <c r="E193" s="16" t="n"/>
      <c r="F193" s="16" t="n"/>
      <c r="G193" s="16">
        <f>IF(E193="","",E193-F193)</f>
        <v/>
      </c>
      <c r="H193" s="17" t="n"/>
    </row>
    <row r="194">
      <c r="C194" s="16" t="n"/>
      <c r="D194" s="16" t="n"/>
      <c r="E194" s="16" t="n"/>
      <c r="F194" s="16" t="n"/>
      <c r="G194" s="16">
        <f>IF(E194="","",E194-F194)</f>
        <v/>
      </c>
      <c r="H194" s="17" t="n"/>
    </row>
    <row r="195">
      <c r="C195" s="16" t="n"/>
      <c r="D195" s="16" t="n"/>
      <c r="E195" s="16" t="n"/>
      <c r="F195" s="16" t="n"/>
      <c r="G195" s="16">
        <f>IF(E195="","",E195-F195)</f>
        <v/>
      </c>
      <c r="H195" s="17" t="n"/>
    </row>
    <row r="196">
      <c r="C196" s="16" t="n"/>
      <c r="D196" s="16" t="n"/>
      <c r="E196" s="16" t="n"/>
      <c r="F196" s="16" t="n"/>
      <c r="G196" s="16">
        <f>IF(E196="","",E196-F196)</f>
        <v/>
      </c>
      <c r="H196" s="17" t="n"/>
    </row>
    <row r="197">
      <c r="C197" s="16" t="n"/>
      <c r="D197" s="16" t="n"/>
      <c r="E197" s="16" t="n"/>
      <c r="F197" s="16" t="n"/>
      <c r="G197" s="16">
        <f>IF(E197="","",E197-F197)</f>
        <v/>
      </c>
      <c r="H197" s="17" t="n"/>
    </row>
    <row r="198">
      <c r="C198" s="16" t="n"/>
      <c r="D198" s="16" t="n"/>
      <c r="E198" s="16" t="n"/>
      <c r="F198" s="16" t="n"/>
      <c r="G198" s="16">
        <f>IF(E198="","",E198-F198)</f>
        <v/>
      </c>
      <c r="H198" s="17" t="n"/>
    </row>
    <row r="199">
      <c r="C199" s="16" t="n"/>
      <c r="D199" s="16" t="n"/>
      <c r="E199" s="16" t="n"/>
      <c r="F199" s="16" t="n"/>
      <c r="G199" s="16">
        <f>IF(E199="","",E199-F199)</f>
        <v/>
      </c>
      <c r="H199" s="17" t="n"/>
    </row>
    <row r="200">
      <c r="C200" s="16" t="n"/>
      <c r="D200" s="16" t="n"/>
      <c r="E200" s="16" t="n"/>
      <c r="F200" s="16" t="n"/>
      <c r="G200" s="16">
        <f>IF(E200="","",E200-F200)</f>
        <v/>
      </c>
      <c r="H200" s="17" t="n"/>
    </row>
    <row r="201">
      <c r="C201" s="16" t="n"/>
      <c r="D201" s="16" t="n"/>
      <c r="E201" s="16" t="n"/>
      <c r="F201" s="16" t="n"/>
      <c r="G201" s="16">
        <f>IF(E201="","",E201-F201)</f>
        <v/>
      </c>
      <c r="H201" s="17" t="n"/>
    </row>
    <row r="202">
      <c r="C202" s="16" t="n"/>
      <c r="D202" s="16" t="n"/>
      <c r="E202" s="16" t="n"/>
      <c r="F202" s="16" t="n"/>
      <c r="G202" s="16">
        <f>IF(E202="","",E202-F202)</f>
        <v/>
      </c>
      <c r="H202" s="17" t="n"/>
    </row>
    <row r="203">
      <c r="C203" s="16" t="n"/>
      <c r="D203" s="16" t="n"/>
      <c r="E203" s="16" t="n"/>
      <c r="F203" s="16" t="n"/>
      <c r="G203" s="16">
        <f>IF(E203="","",E203-F203)</f>
        <v/>
      </c>
      <c r="H203" s="17" t="n"/>
    </row>
    <row r="204">
      <c r="C204" s="16" t="n"/>
      <c r="D204" s="16" t="n"/>
      <c r="E204" s="16" t="n"/>
      <c r="F204" s="16" t="n"/>
      <c r="G204" s="16">
        <f>IF(E204="","",E204-F204)</f>
        <v/>
      </c>
      <c r="H204" s="17" t="n"/>
    </row>
    <row r="205">
      <c r="C205" s="16" t="n"/>
      <c r="D205" s="16" t="n"/>
      <c r="E205" s="16" t="n"/>
      <c r="F205" s="16" t="n"/>
      <c r="G205" s="16">
        <f>IF(E205="","",E205-F205)</f>
        <v/>
      </c>
      <c r="H205" s="17" t="n"/>
    </row>
    <row r="206">
      <c r="C206" s="16" t="n"/>
      <c r="D206" s="16" t="n"/>
      <c r="E206" s="16" t="n"/>
      <c r="F206" s="16" t="n"/>
      <c r="G206" s="16">
        <f>IF(E206="","",E206-F206)</f>
        <v/>
      </c>
      <c r="H206" s="17" t="n"/>
    </row>
    <row r="207">
      <c r="C207" s="16" t="n"/>
      <c r="D207" s="16" t="n"/>
      <c r="E207" s="16" t="n"/>
      <c r="F207" s="16" t="n"/>
      <c r="G207" s="16">
        <f>IF(E207="","",E207-F207)</f>
        <v/>
      </c>
      <c r="H207" s="17" t="n"/>
    </row>
    <row r="208">
      <c r="C208" s="16" t="n"/>
      <c r="D208" s="16" t="n"/>
      <c r="E208" s="16" t="n"/>
      <c r="F208" s="16" t="n"/>
      <c r="G208" s="16">
        <f>IF(E208="","",E208-F208)</f>
        <v/>
      </c>
      <c r="H208" s="17" t="n"/>
    </row>
    <row r="209">
      <c r="C209" s="16" t="n"/>
      <c r="D209" s="16" t="n"/>
      <c r="E209" s="16" t="n"/>
      <c r="F209" s="16" t="n"/>
      <c r="G209" s="16">
        <f>IF(E209="","",E209-F209)</f>
        <v/>
      </c>
      <c r="H209" s="17" t="n"/>
    </row>
    <row r="210">
      <c r="C210" s="16" t="n"/>
      <c r="D210" s="16" t="n"/>
      <c r="E210" s="16" t="n"/>
      <c r="F210" s="16" t="n"/>
      <c r="G210" s="16">
        <f>IF(E210="","",E210-F210)</f>
        <v/>
      </c>
      <c r="H210" s="17" t="n"/>
    </row>
    <row r="211">
      <c r="C211" s="16" t="n"/>
      <c r="D211" s="16" t="n"/>
      <c r="E211" s="16" t="n"/>
      <c r="F211" s="16" t="n"/>
      <c r="G211" s="16">
        <f>IF(E211="","",E211-F211)</f>
        <v/>
      </c>
      <c r="H211" s="17" t="n"/>
    </row>
    <row r="212">
      <c r="C212" s="16" t="n"/>
      <c r="D212" s="16" t="n"/>
      <c r="E212" s="16" t="n"/>
      <c r="F212" s="16" t="n"/>
      <c r="G212" s="16">
        <f>IF(E212="","",E212-F212)</f>
        <v/>
      </c>
      <c r="H212" s="17" t="n"/>
    </row>
    <row r="213">
      <c r="C213" s="16" t="n"/>
      <c r="D213" s="16" t="n"/>
      <c r="E213" s="16" t="n"/>
      <c r="F213" s="16" t="n"/>
      <c r="G213" s="16">
        <f>IF(E213="","",E213-F213)</f>
        <v/>
      </c>
      <c r="H213" s="17" t="n"/>
    </row>
    <row r="214">
      <c r="C214" s="16" t="n"/>
      <c r="D214" s="16" t="n"/>
      <c r="E214" s="16" t="n"/>
      <c r="F214" s="16" t="n"/>
      <c r="G214" s="16">
        <f>IF(E214="","",E214-F214)</f>
        <v/>
      </c>
      <c r="H214" s="17" t="n"/>
    </row>
    <row r="215">
      <c r="C215" s="16" t="n"/>
      <c r="D215" s="16" t="n"/>
      <c r="E215" s="16" t="n"/>
      <c r="F215" s="16" t="n"/>
      <c r="G215" s="16">
        <f>IF(E215="","",E215-F215)</f>
        <v/>
      </c>
      <c r="H215" s="17" t="n"/>
    </row>
    <row r="216">
      <c r="C216" s="16" t="n"/>
      <c r="D216" s="16" t="n"/>
      <c r="E216" s="16" t="n"/>
      <c r="F216" s="16" t="n"/>
      <c r="G216" s="16">
        <f>IF(E216="","",E216-F216)</f>
        <v/>
      </c>
      <c r="H216" s="17" t="n"/>
    </row>
    <row r="217">
      <c r="C217" s="16" t="n"/>
      <c r="D217" s="16" t="n"/>
      <c r="E217" s="16" t="n"/>
      <c r="F217" s="16" t="n"/>
      <c r="G217" s="16">
        <f>IF(E217="","",E217-F217)</f>
        <v/>
      </c>
      <c r="H217" s="17" t="n"/>
    </row>
    <row r="218">
      <c r="C218" s="16" t="n"/>
      <c r="D218" s="16" t="n"/>
      <c r="E218" s="16" t="n"/>
      <c r="F218" s="16" t="n"/>
      <c r="G218" s="16">
        <f>IF(E218="","",E218-F218)</f>
        <v/>
      </c>
      <c r="H218" s="17" t="n"/>
    </row>
    <row r="219">
      <c r="C219" s="16" t="n"/>
      <c r="D219" s="16" t="n"/>
      <c r="E219" s="16" t="n"/>
      <c r="F219" s="16" t="n"/>
      <c r="G219" s="16">
        <f>IF(E219="","",E219-F219)</f>
        <v/>
      </c>
      <c r="H219" s="17" t="n"/>
    </row>
    <row r="220">
      <c r="C220" s="16" t="n"/>
      <c r="D220" s="16" t="n"/>
      <c r="E220" s="16" t="n"/>
      <c r="F220" s="16" t="n"/>
      <c r="G220" s="16">
        <f>IF(E220="","",E220-F220)</f>
        <v/>
      </c>
      <c r="H220" s="17" t="n"/>
    </row>
    <row r="221">
      <c r="C221" s="16" t="n"/>
      <c r="D221" s="16" t="n"/>
      <c r="E221" s="16" t="n"/>
      <c r="F221" s="16" t="n"/>
      <c r="G221" s="16">
        <f>IF(E221="","",E221-F221)</f>
        <v/>
      </c>
      <c r="H221" s="17" t="n"/>
    </row>
    <row r="222">
      <c r="C222" s="16" t="n"/>
      <c r="D222" s="16" t="n"/>
      <c r="E222" s="16" t="n"/>
      <c r="F222" s="16" t="n"/>
      <c r="G222" s="16">
        <f>IF(E222="","",E222-F222)</f>
        <v/>
      </c>
      <c r="H222" s="17" t="n"/>
    </row>
    <row r="223">
      <c r="C223" s="16" t="n"/>
      <c r="D223" s="16" t="n"/>
      <c r="E223" s="16" t="n"/>
      <c r="F223" s="16" t="n"/>
      <c r="G223" s="16">
        <f>IF(E223="","",E223-F223)</f>
        <v/>
      </c>
      <c r="H223" s="17" t="n"/>
    </row>
    <row r="224">
      <c r="C224" s="16" t="n"/>
      <c r="D224" s="16" t="n"/>
      <c r="E224" s="16" t="n"/>
      <c r="F224" s="16" t="n"/>
      <c r="G224" s="16">
        <f>IF(E224="","",E224-F224)</f>
        <v/>
      </c>
      <c r="H224" s="17" t="n"/>
    </row>
    <row r="225">
      <c r="C225" s="16" t="n"/>
      <c r="D225" s="16" t="n"/>
      <c r="E225" s="16" t="n"/>
      <c r="F225" s="16" t="n"/>
      <c r="G225" s="16">
        <f>IF(E225="","",E225-F225)</f>
        <v/>
      </c>
      <c r="H225" s="17" t="n"/>
    </row>
    <row r="226">
      <c r="C226" s="16" t="n"/>
      <c r="D226" s="16" t="n"/>
      <c r="E226" s="16" t="n"/>
      <c r="F226" s="16" t="n"/>
      <c r="G226" s="16">
        <f>IF(E226="","",E226-F226)</f>
        <v/>
      </c>
      <c r="H226" s="17" t="n"/>
    </row>
    <row r="227">
      <c r="C227" s="16" t="n"/>
      <c r="D227" s="16" t="n"/>
      <c r="E227" s="16" t="n"/>
      <c r="F227" s="16" t="n"/>
      <c r="G227" s="16">
        <f>IF(E227="","",E227-F227)</f>
        <v/>
      </c>
      <c r="H227" s="17" t="n"/>
    </row>
    <row r="228">
      <c r="C228" s="16" t="n"/>
      <c r="D228" s="16" t="n"/>
      <c r="E228" s="16" t="n"/>
      <c r="F228" s="16" t="n"/>
      <c r="G228" s="16">
        <f>IF(E228="","",E228-F228)</f>
        <v/>
      </c>
      <c r="H228" s="17" t="n"/>
    </row>
    <row r="229">
      <c r="C229" s="16" t="n"/>
      <c r="D229" s="16" t="n"/>
      <c r="E229" s="16" t="n"/>
      <c r="F229" s="16" t="n"/>
      <c r="G229" s="16">
        <f>IF(E229="","",E229-F229)</f>
        <v/>
      </c>
      <c r="H229" s="17" t="n"/>
    </row>
    <row r="230">
      <c r="C230" s="16" t="n"/>
      <c r="D230" s="16" t="n"/>
      <c r="E230" s="16" t="n"/>
      <c r="F230" s="16" t="n"/>
      <c r="G230" s="16">
        <f>IF(E230="","",E230-F230)</f>
        <v/>
      </c>
      <c r="H230" s="17" t="n"/>
    </row>
    <row r="231">
      <c r="C231" s="16" t="n"/>
      <c r="D231" s="16" t="n"/>
      <c r="E231" s="16" t="n"/>
      <c r="F231" s="16" t="n"/>
      <c r="G231" s="16">
        <f>IF(E231="","",E231-F231)</f>
        <v/>
      </c>
      <c r="H231" s="17" t="n"/>
    </row>
    <row r="232">
      <c r="C232" s="16" t="n"/>
      <c r="D232" s="16" t="n"/>
      <c r="E232" s="16" t="n"/>
      <c r="F232" s="16" t="n"/>
      <c r="G232" s="16">
        <f>IF(E232="","",E232-F232)</f>
        <v/>
      </c>
      <c r="H232" s="17" t="n"/>
    </row>
    <row r="233">
      <c r="C233" s="16" t="n"/>
      <c r="D233" s="16" t="n"/>
      <c r="E233" s="16" t="n"/>
      <c r="F233" s="16" t="n"/>
      <c r="G233" s="16">
        <f>IF(E233="","",E233-F233)</f>
        <v/>
      </c>
      <c r="H233" s="17" t="n"/>
    </row>
    <row r="234">
      <c r="C234" s="16" t="n"/>
      <c r="D234" s="16" t="n"/>
      <c r="E234" s="16" t="n"/>
      <c r="F234" s="16" t="n"/>
      <c r="G234" s="16">
        <f>IF(E234="","",E234-F234)</f>
        <v/>
      </c>
      <c r="H234" s="17" t="n"/>
    </row>
    <row r="235">
      <c r="C235" s="16" t="n"/>
      <c r="D235" s="16" t="n"/>
      <c r="E235" s="16" t="n"/>
      <c r="F235" s="16" t="n"/>
      <c r="G235" s="16">
        <f>IF(E235="","",E235-F235)</f>
        <v/>
      </c>
      <c r="H235" s="17" t="n"/>
    </row>
    <row r="236">
      <c r="C236" s="16" t="n"/>
      <c r="D236" s="16" t="n"/>
      <c r="E236" s="16" t="n"/>
      <c r="F236" s="16" t="n"/>
      <c r="G236" s="16">
        <f>IF(E236="","",E236-F236)</f>
        <v/>
      </c>
      <c r="H236" s="17" t="n"/>
    </row>
    <row r="237">
      <c r="C237" s="16" t="n"/>
      <c r="D237" s="16" t="n"/>
      <c r="E237" s="16" t="n"/>
      <c r="F237" s="16" t="n"/>
      <c r="G237" s="16">
        <f>IF(E237="","",E237-F237)</f>
        <v/>
      </c>
      <c r="H237" s="17" t="n"/>
    </row>
    <row r="238">
      <c r="C238" s="16" t="n"/>
      <c r="D238" s="16" t="n"/>
      <c r="E238" s="16" t="n"/>
      <c r="F238" s="16" t="n"/>
      <c r="G238" s="16">
        <f>IF(E238="","",E238-F238)</f>
        <v/>
      </c>
      <c r="H238" s="17" t="n"/>
    </row>
    <row r="239">
      <c r="C239" s="16" t="n"/>
      <c r="D239" s="16" t="n"/>
      <c r="E239" s="16" t="n"/>
      <c r="F239" s="16" t="n"/>
      <c r="G239" s="16">
        <f>IF(E239="","",E239-F239)</f>
        <v/>
      </c>
      <c r="H239" s="17" t="n"/>
    </row>
    <row r="240">
      <c r="C240" s="16" t="n"/>
      <c r="D240" s="16" t="n"/>
      <c r="E240" s="16" t="n"/>
      <c r="F240" s="16" t="n"/>
      <c r="G240" s="16">
        <f>IF(E240="","",E240-F240)</f>
        <v/>
      </c>
      <c r="H240" s="17" t="n"/>
    </row>
    <row r="241">
      <c r="C241" s="16" t="n"/>
      <c r="D241" s="16" t="n"/>
      <c r="E241" s="16" t="n"/>
      <c r="F241" s="16" t="n"/>
      <c r="G241" s="16">
        <f>IF(E241="","",E241-F241)</f>
        <v/>
      </c>
      <c r="H241" s="17" t="n"/>
    </row>
    <row r="242">
      <c r="C242" s="16" t="n"/>
      <c r="D242" s="16" t="n"/>
      <c r="E242" s="16" t="n"/>
      <c r="F242" s="16" t="n"/>
      <c r="G242" s="16">
        <f>IF(E242="","",E242-F242)</f>
        <v/>
      </c>
      <c r="H242" s="17" t="n"/>
    </row>
    <row r="243">
      <c r="C243" s="16" t="n"/>
      <c r="D243" s="16" t="n"/>
      <c r="E243" s="16" t="n"/>
      <c r="F243" s="16" t="n"/>
      <c r="G243" s="16">
        <f>IF(E243="","",E243-F243)</f>
        <v/>
      </c>
      <c r="H243" s="17" t="n"/>
    </row>
    <row r="244">
      <c r="C244" s="16" t="n"/>
      <c r="D244" s="16" t="n"/>
      <c r="E244" s="16" t="n"/>
      <c r="F244" s="16" t="n"/>
      <c r="G244" s="16">
        <f>IF(E244="","",E244-F244)</f>
        <v/>
      </c>
      <c r="H244" s="17" t="n"/>
    </row>
    <row r="245">
      <c r="C245" s="16" t="n"/>
      <c r="D245" s="16" t="n"/>
      <c r="E245" s="16" t="n"/>
      <c r="F245" s="16" t="n"/>
      <c r="G245" s="16">
        <f>IF(E245="","",E245-F245)</f>
        <v/>
      </c>
      <c r="H245" s="17" t="n"/>
    </row>
    <row r="246">
      <c r="C246" s="16" t="n"/>
      <c r="D246" s="16" t="n"/>
      <c r="E246" s="16" t="n"/>
      <c r="F246" s="16" t="n"/>
      <c r="G246" s="16">
        <f>IF(E246="","",E246-F246)</f>
        <v/>
      </c>
      <c r="H246" s="17" t="n"/>
    </row>
    <row r="247">
      <c r="C247" s="16" t="n"/>
      <c r="D247" s="16" t="n"/>
      <c r="E247" s="16" t="n"/>
      <c r="F247" s="16" t="n"/>
      <c r="G247" s="16">
        <f>IF(E247="","",E247-F247)</f>
        <v/>
      </c>
      <c r="H247" s="17" t="n"/>
    </row>
    <row r="248">
      <c r="C248" s="16" t="n"/>
      <c r="D248" s="16" t="n"/>
      <c r="E248" s="16" t="n"/>
      <c r="F248" s="16" t="n"/>
      <c r="G248" s="16">
        <f>IF(E248="","",E248-F248)</f>
        <v/>
      </c>
      <c r="H248" s="17" t="n"/>
    </row>
    <row r="249">
      <c r="C249" s="16" t="n"/>
      <c r="D249" s="16" t="n"/>
      <c r="E249" s="16" t="n"/>
      <c r="F249" s="16" t="n"/>
      <c r="G249" s="16">
        <f>IF(E249="","",E249-F249)</f>
        <v/>
      </c>
      <c r="H249" s="17" t="n"/>
    </row>
    <row r="250">
      <c r="C250" s="16" t="n"/>
      <c r="D250" s="16" t="n"/>
      <c r="E250" s="16" t="n"/>
      <c r="F250" s="16" t="n"/>
      <c r="G250" s="16">
        <f>IF(E250="","",E250-F250)</f>
        <v/>
      </c>
      <c r="H250" s="17" t="n"/>
    </row>
    <row r="251">
      <c r="C251" s="16" t="n"/>
      <c r="D251" s="16" t="n"/>
      <c r="E251" s="16" t="n"/>
      <c r="F251" s="16" t="n"/>
      <c r="G251" s="16">
        <f>IF(E251="","",E251-F251)</f>
        <v/>
      </c>
      <c r="H251" s="17" t="n"/>
    </row>
    <row r="252">
      <c r="C252" s="16" t="n"/>
      <c r="D252" s="16" t="n"/>
      <c r="E252" s="16" t="n"/>
      <c r="F252" s="16" t="n"/>
      <c r="G252" s="16">
        <f>IF(E252="","",E252-F252)</f>
        <v/>
      </c>
      <c r="H252" s="17" t="n"/>
    </row>
    <row r="253">
      <c r="C253" s="16" t="n"/>
      <c r="D253" s="16" t="n"/>
      <c r="E253" s="16" t="n"/>
      <c r="F253" s="16" t="n"/>
      <c r="G253" s="16">
        <f>IF(E253="","",E253-F253)</f>
        <v/>
      </c>
      <c r="H253" s="17" t="n"/>
    </row>
    <row r="254">
      <c r="C254" s="16" t="n"/>
      <c r="D254" s="16" t="n"/>
      <c r="E254" s="16" t="n"/>
      <c r="F254" s="16" t="n"/>
      <c r="G254" s="16">
        <f>IF(E254="","",E254-F254)</f>
        <v/>
      </c>
      <c r="H254" s="17" t="n"/>
    </row>
    <row r="255">
      <c r="C255" s="16" t="n"/>
      <c r="D255" s="16" t="n"/>
      <c r="E255" s="16" t="n"/>
      <c r="F255" s="16" t="n"/>
      <c r="G255" s="16">
        <f>IF(E255="","",E255-F255)</f>
        <v/>
      </c>
      <c r="H255" s="17" t="n"/>
    </row>
    <row r="256">
      <c r="C256" s="16" t="n"/>
      <c r="D256" s="16" t="n"/>
      <c r="E256" s="16" t="n"/>
      <c r="F256" s="16" t="n"/>
      <c r="G256" s="16">
        <f>IF(E256="","",E256-F256)</f>
        <v/>
      </c>
      <c r="H256" s="17" t="n"/>
    </row>
    <row r="257">
      <c r="C257" s="16" t="n"/>
      <c r="D257" s="16" t="n"/>
      <c r="E257" s="16" t="n"/>
      <c r="F257" s="16" t="n"/>
      <c r="G257" s="16">
        <f>IF(E257="","",E257-F257)</f>
        <v/>
      </c>
      <c r="H257" s="17" t="n"/>
    </row>
    <row r="258">
      <c r="C258" s="16" t="n"/>
      <c r="D258" s="16" t="n"/>
      <c r="E258" s="16" t="n"/>
      <c r="F258" s="16" t="n"/>
      <c r="G258" s="16">
        <f>IF(E258="","",E258-F258)</f>
        <v/>
      </c>
      <c r="H258" s="17" t="n"/>
    </row>
    <row r="259">
      <c r="C259" s="16" t="n"/>
      <c r="D259" s="16" t="n"/>
      <c r="E259" s="16" t="n"/>
      <c r="F259" s="16" t="n"/>
      <c r="G259" s="16">
        <f>IF(E259="","",E259-F259)</f>
        <v/>
      </c>
      <c r="H259" s="17" t="n"/>
    </row>
    <row r="260">
      <c r="C260" s="16" t="n"/>
      <c r="D260" s="16" t="n"/>
      <c r="E260" s="16" t="n"/>
      <c r="F260" s="16" t="n"/>
      <c r="G260" s="16">
        <f>IF(E260="","",E260-F260)</f>
        <v/>
      </c>
      <c r="H260" s="17" t="n"/>
    </row>
    <row r="261">
      <c r="C261" s="16" t="n"/>
      <c r="D261" s="16" t="n"/>
      <c r="E261" s="16" t="n"/>
      <c r="F261" s="16" t="n"/>
      <c r="G261" s="16">
        <f>IF(E261="","",E261-F261)</f>
        <v/>
      </c>
      <c r="H261" s="17" t="n"/>
    </row>
    <row r="262">
      <c r="C262" s="16" t="n"/>
      <c r="D262" s="16" t="n"/>
      <c r="E262" s="16" t="n"/>
      <c r="F262" s="16" t="n"/>
      <c r="G262" s="16">
        <f>IF(E262="","",E262-F262)</f>
        <v/>
      </c>
      <c r="H262" s="17" t="n"/>
    </row>
    <row r="263">
      <c r="C263" s="16" t="n"/>
      <c r="D263" s="16" t="n"/>
      <c r="E263" s="16" t="n"/>
      <c r="F263" s="16" t="n"/>
      <c r="G263" s="16">
        <f>IF(E263="","",E263-F263)</f>
        <v/>
      </c>
      <c r="H263" s="17" t="n"/>
    </row>
    <row r="264">
      <c r="C264" s="16" t="n"/>
      <c r="D264" s="16" t="n"/>
      <c r="E264" s="16" t="n"/>
      <c r="F264" s="16" t="n"/>
      <c r="G264" s="16">
        <f>IF(E264="","",E264-F264)</f>
        <v/>
      </c>
      <c r="H264" s="17" t="n"/>
    </row>
    <row r="265">
      <c r="C265" s="16" t="n"/>
      <c r="D265" s="16" t="n"/>
      <c r="E265" s="16" t="n"/>
      <c r="F265" s="16" t="n"/>
      <c r="G265" s="16">
        <f>IF(E265="","",E265-F265)</f>
        <v/>
      </c>
      <c r="H265" s="17" t="n"/>
    </row>
    <row r="266">
      <c r="C266" s="16" t="n"/>
      <c r="D266" s="16" t="n"/>
      <c r="E266" s="16" t="n"/>
      <c r="F266" s="16" t="n"/>
      <c r="G266" s="16">
        <f>IF(E266="","",E266-F266)</f>
        <v/>
      </c>
      <c r="H266" s="17" t="n"/>
    </row>
    <row r="267">
      <c r="C267" s="16" t="n"/>
      <c r="D267" s="16" t="n"/>
      <c r="E267" s="16" t="n"/>
      <c r="F267" s="16" t="n"/>
      <c r="G267" s="16">
        <f>IF(E267="","",E267-F267)</f>
        <v/>
      </c>
      <c r="H267" s="17" t="n"/>
    </row>
    <row r="268">
      <c r="C268" s="16" t="n"/>
      <c r="D268" s="16" t="n"/>
      <c r="E268" s="16" t="n"/>
      <c r="F268" s="16" t="n"/>
      <c r="G268" s="16">
        <f>IF(E268="","",E268-F268)</f>
        <v/>
      </c>
      <c r="H268" s="17" t="n"/>
    </row>
    <row r="269">
      <c r="C269" s="16" t="n"/>
      <c r="D269" s="16" t="n"/>
      <c r="E269" s="16" t="n"/>
      <c r="F269" s="16" t="n"/>
      <c r="G269" s="16">
        <f>IF(E269="","",E269-F269)</f>
        <v/>
      </c>
      <c r="H269" s="17" t="n"/>
    </row>
    <row r="270">
      <c r="C270" s="16" t="n"/>
      <c r="D270" s="16" t="n"/>
      <c r="E270" s="16" t="n"/>
      <c r="F270" s="16" t="n"/>
      <c r="G270" s="16">
        <f>IF(E270="","",E270-F270)</f>
        <v/>
      </c>
      <c r="H270" s="17" t="n"/>
    </row>
    <row r="271">
      <c r="C271" s="16" t="n"/>
      <c r="D271" s="16" t="n"/>
      <c r="E271" s="16" t="n"/>
      <c r="F271" s="16" t="n"/>
      <c r="G271" s="16">
        <f>IF(E271="","",E271-F271)</f>
        <v/>
      </c>
      <c r="H271" s="17" t="n"/>
    </row>
    <row r="272">
      <c r="C272" s="16" t="n"/>
      <c r="D272" s="16" t="n"/>
      <c r="E272" s="16" t="n"/>
      <c r="F272" s="16" t="n"/>
      <c r="G272" s="16">
        <f>IF(E272="","",E272-F272)</f>
        <v/>
      </c>
      <c r="H272" s="17" t="n"/>
    </row>
    <row r="273">
      <c r="C273" s="16" t="n"/>
      <c r="D273" s="16" t="n"/>
      <c r="E273" s="16" t="n"/>
      <c r="F273" s="16" t="n"/>
      <c r="G273" s="16">
        <f>IF(E273="","",E273-F273)</f>
        <v/>
      </c>
      <c r="H273" s="17" t="n"/>
    </row>
    <row r="274">
      <c r="C274" s="16" t="n"/>
      <c r="D274" s="16" t="n"/>
      <c r="E274" s="16" t="n"/>
      <c r="F274" s="16" t="n"/>
      <c r="G274" s="16">
        <f>IF(E274="","",E274-F274)</f>
        <v/>
      </c>
      <c r="H274" s="17" t="n"/>
    </row>
    <row r="275">
      <c r="C275" s="16" t="n"/>
      <c r="D275" s="16" t="n"/>
      <c r="E275" s="16" t="n"/>
      <c r="F275" s="16" t="n"/>
      <c r="G275" s="16">
        <f>IF(E275="","",E275-F275)</f>
        <v/>
      </c>
      <c r="H275" s="17" t="n"/>
    </row>
    <row r="276">
      <c r="C276" s="16" t="n"/>
      <c r="D276" s="16" t="n"/>
      <c r="E276" s="16" t="n"/>
      <c r="F276" s="16" t="n"/>
      <c r="G276" s="16">
        <f>IF(E276="","",E276-F276)</f>
        <v/>
      </c>
      <c r="H276" s="17" t="n"/>
    </row>
    <row r="277">
      <c r="C277" s="16" t="n"/>
      <c r="D277" s="16" t="n"/>
      <c r="E277" s="16" t="n"/>
      <c r="F277" s="16" t="n"/>
      <c r="G277" s="16">
        <f>IF(E277="","",E277-F277)</f>
        <v/>
      </c>
      <c r="H277" s="17" t="n"/>
    </row>
    <row r="278">
      <c r="C278" s="16" t="n"/>
      <c r="D278" s="16" t="n"/>
      <c r="E278" s="16" t="n"/>
      <c r="F278" s="16" t="n"/>
      <c r="G278" s="16">
        <f>IF(E278="","",E278-F278)</f>
        <v/>
      </c>
      <c r="H278" s="17" t="n"/>
    </row>
    <row r="279">
      <c r="C279" s="16" t="n"/>
      <c r="D279" s="16" t="n"/>
      <c r="E279" s="16" t="n"/>
      <c r="F279" s="16" t="n"/>
      <c r="G279" s="16">
        <f>IF(E279="","",E279-F279)</f>
        <v/>
      </c>
      <c r="H279" s="17" t="n"/>
    </row>
    <row r="280">
      <c r="C280" s="16" t="n"/>
      <c r="D280" s="16" t="n"/>
      <c r="E280" s="16" t="n"/>
      <c r="F280" s="16" t="n"/>
      <c r="G280" s="16">
        <f>IF(E280="","",E280-F280)</f>
        <v/>
      </c>
      <c r="H280" s="17" t="n"/>
    </row>
    <row r="281">
      <c r="C281" s="16" t="n"/>
      <c r="D281" s="16" t="n"/>
      <c r="E281" s="16" t="n"/>
      <c r="F281" s="16" t="n"/>
      <c r="G281" s="16">
        <f>IF(E281="","",E281-F281)</f>
        <v/>
      </c>
      <c r="H281" s="17" t="n"/>
    </row>
    <row r="282">
      <c r="C282" s="16" t="n"/>
      <c r="D282" s="16" t="n"/>
      <c r="E282" s="16" t="n"/>
      <c r="F282" s="16" t="n"/>
      <c r="G282" s="16">
        <f>IF(E282="","",E282-F282)</f>
        <v/>
      </c>
      <c r="H282" s="17" t="n"/>
    </row>
    <row r="283">
      <c r="C283" s="16" t="n"/>
      <c r="D283" s="16" t="n"/>
      <c r="E283" s="16" t="n"/>
      <c r="F283" s="16" t="n"/>
      <c r="G283" s="16">
        <f>IF(E283="","",E283-F283)</f>
        <v/>
      </c>
      <c r="H283" s="17" t="n"/>
    </row>
    <row r="284">
      <c r="C284" s="16" t="n"/>
      <c r="D284" s="16" t="n"/>
      <c r="E284" s="16" t="n"/>
      <c r="F284" s="16" t="n"/>
      <c r="G284" s="16">
        <f>IF(E284="","",E284-F284)</f>
        <v/>
      </c>
      <c r="H284" s="17" t="n"/>
    </row>
    <row r="285">
      <c r="C285" s="16" t="n"/>
      <c r="D285" s="16" t="n"/>
      <c r="E285" s="16" t="n"/>
      <c r="F285" s="16" t="n"/>
      <c r="G285" s="16">
        <f>IF(E285="","",E285-F285)</f>
        <v/>
      </c>
      <c r="H285" s="17" t="n"/>
    </row>
    <row r="286">
      <c r="C286" s="16" t="n"/>
      <c r="D286" s="16" t="n"/>
      <c r="E286" s="16" t="n"/>
      <c r="F286" s="16" t="n"/>
      <c r="G286" s="16">
        <f>IF(E286="","",E286-F286)</f>
        <v/>
      </c>
      <c r="H286" s="17" t="n"/>
    </row>
    <row r="287">
      <c r="C287" s="16" t="n"/>
      <c r="D287" s="16" t="n"/>
      <c r="E287" s="16" t="n"/>
      <c r="F287" s="16" t="n"/>
      <c r="G287" s="16">
        <f>IF(E287="","",E287-F287)</f>
        <v/>
      </c>
      <c r="H287" s="17" t="n"/>
    </row>
    <row r="288">
      <c r="C288" s="16" t="n"/>
      <c r="D288" s="16" t="n"/>
      <c r="E288" s="16" t="n"/>
      <c r="F288" s="16" t="n"/>
      <c r="G288" s="16">
        <f>IF(E288="","",E288-F288)</f>
        <v/>
      </c>
      <c r="H288" s="17" t="n"/>
    </row>
    <row r="289">
      <c r="C289" s="16" t="n"/>
      <c r="D289" s="16" t="n"/>
      <c r="E289" s="16" t="n"/>
      <c r="F289" s="16" t="n"/>
      <c r="G289" s="16">
        <f>IF(E289="","",E289-F289)</f>
        <v/>
      </c>
      <c r="H289" s="17" t="n"/>
    </row>
    <row r="290">
      <c r="C290" s="16" t="n"/>
      <c r="D290" s="16" t="n"/>
      <c r="E290" s="16" t="n"/>
      <c r="F290" s="16" t="n"/>
      <c r="G290" s="16">
        <f>IF(E290="","",E290-F290)</f>
        <v/>
      </c>
      <c r="H290" s="17" t="n"/>
    </row>
    <row r="291">
      <c r="C291" s="16" t="n"/>
      <c r="D291" s="16" t="n"/>
      <c r="E291" s="16" t="n"/>
      <c r="F291" s="16" t="n"/>
      <c r="G291" s="16">
        <f>IF(E291="","",E291-F291)</f>
        <v/>
      </c>
      <c r="H291" s="17" t="n"/>
    </row>
    <row r="292">
      <c r="C292" s="16" t="n"/>
      <c r="D292" s="16" t="n"/>
      <c r="E292" s="16" t="n"/>
      <c r="F292" s="16" t="n"/>
      <c r="G292" s="16">
        <f>IF(E292="","",E292-F292)</f>
        <v/>
      </c>
      <c r="H292" s="17" t="n"/>
    </row>
    <row r="293">
      <c r="C293" s="16" t="n"/>
      <c r="D293" s="16" t="n"/>
      <c r="E293" s="16" t="n"/>
      <c r="F293" s="16" t="n"/>
      <c r="G293" s="16">
        <f>IF(E293="","",E293-F293)</f>
        <v/>
      </c>
      <c r="H293" s="17" t="n"/>
    </row>
    <row r="294">
      <c r="C294" s="16" t="n"/>
      <c r="D294" s="16" t="n"/>
      <c r="E294" s="16" t="n"/>
      <c r="F294" s="16" t="n"/>
      <c r="G294" s="16">
        <f>IF(E294="","",E294-F294)</f>
        <v/>
      </c>
      <c r="H294" s="17" t="n"/>
    </row>
    <row r="295">
      <c r="C295" s="16" t="n"/>
      <c r="D295" s="16" t="n"/>
      <c r="E295" s="16" t="n"/>
      <c r="F295" s="16" t="n"/>
      <c r="G295" s="16">
        <f>IF(E295="","",E295-F295)</f>
        <v/>
      </c>
      <c r="H295" s="17" t="n"/>
    </row>
    <row r="296">
      <c r="C296" s="16" t="n"/>
      <c r="D296" s="16" t="n"/>
      <c r="E296" s="16" t="n"/>
      <c r="F296" s="16" t="n"/>
      <c r="G296" s="16">
        <f>IF(E296="","",E296-F296)</f>
        <v/>
      </c>
      <c r="H296" s="17" t="n"/>
    </row>
    <row r="297">
      <c r="C297" s="16" t="n"/>
      <c r="D297" s="16" t="n"/>
      <c r="E297" s="16" t="n"/>
      <c r="F297" s="16" t="n"/>
      <c r="G297" s="16">
        <f>IF(E297="","",E297-F297)</f>
        <v/>
      </c>
      <c r="H297" s="17" t="n"/>
    </row>
    <row r="298">
      <c r="C298" s="16" t="n"/>
      <c r="D298" s="16" t="n"/>
      <c r="E298" s="16" t="n"/>
      <c r="F298" s="16" t="n"/>
      <c r="G298" s="16">
        <f>IF(E298="","",E298-F298)</f>
        <v/>
      </c>
      <c r="H298" s="17" t="n"/>
    </row>
    <row r="299">
      <c r="C299" s="16" t="n"/>
      <c r="D299" s="16" t="n"/>
      <c r="E299" s="16" t="n"/>
      <c r="F299" s="16" t="n"/>
      <c r="G299" s="16">
        <f>IF(E299="","",E299-F299)</f>
        <v/>
      </c>
      <c r="H299" s="17" t="n"/>
    </row>
    <row r="300">
      <c r="C300" s="16" t="n"/>
      <c r="D300" s="16" t="n"/>
      <c r="E300" s="16" t="n"/>
      <c r="F300" s="16" t="n"/>
      <c r="G300" s="16">
        <f>IF(E300="","",E300-F300)</f>
        <v/>
      </c>
      <c r="H300" s="17" t="n"/>
    </row>
    <row r="301">
      <c r="C301" s="16" t="n"/>
      <c r="D301" s="16" t="n"/>
      <c r="E301" s="16" t="n"/>
      <c r="F301" s="16" t="n"/>
      <c r="G301" s="16">
        <f>IF(E301="","",E301-F301)</f>
        <v/>
      </c>
      <c r="H301" s="17" t="n"/>
    </row>
    <row r="302">
      <c r="C302" s="16" t="n"/>
      <c r="D302" s="16" t="n"/>
      <c r="E302" s="16" t="n"/>
      <c r="F302" s="16" t="n"/>
      <c r="G302" s="16">
        <f>IF(E302="","",E302-F302)</f>
        <v/>
      </c>
      <c r="H302" s="17" t="n"/>
    </row>
    <row r="303">
      <c r="C303" s="16" t="n"/>
      <c r="D303" s="16" t="n"/>
      <c r="E303" s="16" t="n"/>
      <c r="F303" s="16" t="n"/>
      <c r="G303" s="16">
        <f>IF(E303="","",E303-F303)</f>
        <v/>
      </c>
      <c r="H303" s="17" t="n"/>
    </row>
    <row r="304">
      <c r="C304" s="16" t="n"/>
      <c r="D304" s="16" t="n"/>
      <c r="E304" s="16" t="n"/>
      <c r="F304" s="16" t="n"/>
      <c r="G304" s="16">
        <f>IF(E304="","",E304-F304)</f>
        <v/>
      </c>
      <c r="H304" s="17" t="n"/>
    </row>
    <row r="305">
      <c r="C305" s="16" t="n"/>
      <c r="D305" s="16" t="n"/>
      <c r="E305" s="16" t="n"/>
      <c r="F305" s="16" t="n"/>
      <c r="G305" s="16">
        <f>IF(E305="","",E305-F305)</f>
        <v/>
      </c>
      <c r="H305" s="17" t="n"/>
    </row>
    <row r="306">
      <c r="C306" s="16" t="n"/>
      <c r="D306" s="16" t="n"/>
      <c r="E306" s="16" t="n"/>
      <c r="F306" s="16" t="n"/>
      <c r="G306" s="16">
        <f>IF(E306="","",E306-F306)</f>
        <v/>
      </c>
      <c r="H306" s="17" t="n"/>
    </row>
    <row r="307">
      <c r="C307" s="16" t="n"/>
      <c r="D307" s="16" t="n"/>
      <c r="E307" s="16" t="n"/>
      <c r="F307" s="16" t="n"/>
      <c r="G307" s="16">
        <f>IF(E307="","",E307-F307)</f>
        <v/>
      </c>
      <c r="H307" s="17" t="n"/>
    </row>
    <row r="308">
      <c r="C308" s="16" t="n"/>
      <c r="D308" s="16" t="n"/>
      <c r="E308" s="16" t="n"/>
      <c r="F308" s="16" t="n"/>
      <c r="G308" s="16">
        <f>IF(E308="","",E308-F308)</f>
        <v/>
      </c>
      <c r="H308" s="17" t="n"/>
    </row>
    <row r="309">
      <c r="C309" s="16" t="n"/>
      <c r="D309" s="16" t="n"/>
      <c r="E309" s="16" t="n"/>
      <c r="F309" s="16" t="n"/>
      <c r="G309" s="16">
        <f>IF(E309="","",E309-F309)</f>
        <v/>
      </c>
      <c r="H309" s="17" t="n"/>
    </row>
    <row r="310">
      <c r="C310" s="16" t="n"/>
      <c r="D310" s="16" t="n"/>
      <c r="E310" s="16" t="n"/>
      <c r="F310" s="16" t="n"/>
      <c r="G310" s="16">
        <f>IF(E310="","",E310-F310)</f>
        <v/>
      </c>
      <c r="H310" s="17" t="n"/>
    </row>
    <row r="311">
      <c r="C311" s="16" t="n"/>
      <c r="D311" s="16" t="n"/>
      <c r="E311" s="16" t="n"/>
      <c r="F311" s="16" t="n"/>
      <c r="G311" s="16">
        <f>IF(E311="","",E311-F311)</f>
        <v/>
      </c>
      <c r="H311" s="17" t="n"/>
    </row>
    <row r="312">
      <c r="C312" s="16" t="n"/>
      <c r="D312" s="16" t="n"/>
      <c r="E312" s="16" t="n"/>
      <c r="F312" s="16" t="n"/>
      <c r="G312" s="16">
        <f>IF(E312="","",E312-F312)</f>
        <v/>
      </c>
      <c r="H312" s="17" t="n"/>
    </row>
    <row r="313">
      <c r="C313" s="16" t="n"/>
      <c r="D313" s="16" t="n"/>
      <c r="E313" s="16" t="n"/>
      <c r="F313" s="16" t="n"/>
      <c r="G313" s="16">
        <f>IF(E313="","",E313-F313)</f>
        <v/>
      </c>
      <c r="H313" s="17" t="n"/>
    </row>
    <row r="314">
      <c r="C314" s="16" t="n"/>
      <c r="D314" s="16" t="n"/>
      <c r="E314" s="16" t="n"/>
      <c r="F314" s="16" t="n"/>
      <c r="G314" s="16">
        <f>IF(E314="","",E314-F314)</f>
        <v/>
      </c>
      <c r="H314" s="17" t="n"/>
    </row>
    <row r="315">
      <c r="C315" s="16" t="n"/>
      <c r="D315" s="16" t="n"/>
      <c r="E315" s="16" t="n"/>
      <c r="F315" s="16" t="n"/>
      <c r="G315" s="16">
        <f>IF(E315="","",E315-F315)</f>
        <v/>
      </c>
      <c r="H315" s="17" t="n"/>
    </row>
    <row r="316">
      <c r="C316" s="16" t="n"/>
      <c r="D316" s="16" t="n"/>
      <c r="E316" s="16" t="n"/>
      <c r="F316" s="16" t="n"/>
      <c r="G316" s="16">
        <f>IF(E316="","",E316-F316)</f>
        <v/>
      </c>
      <c r="H316" s="17" t="n"/>
    </row>
    <row r="317">
      <c r="C317" s="16" t="n"/>
      <c r="D317" s="16" t="n"/>
      <c r="E317" s="16" t="n"/>
      <c r="F317" s="16" t="n"/>
      <c r="G317" s="16">
        <f>IF(E317="","",E317-F317)</f>
        <v/>
      </c>
      <c r="H317" s="17" t="n"/>
    </row>
    <row r="318">
      <c r="C318" s="16" t="n"/>
      <c r="D318" s="16" t="n"/>
      <c r="E318" s="16" t="n"/>
      <c r="F318" s="16" t="n"/>
      <c r="G318" s="16">
        <f>IF(E318="","",E318-F318)</f>
        <v/>
      </c>
      <c r="H318" s="17" t="n"/>
    </row>
    <row r="319">
      <c r="C319" s="16" t="n"/>
      <c r="D319" s="16" t="n"/>
      <c r="E319" s="16" t="n"/>
      <c r="F319" s="16" t="n"/>
      <c r="G319" s="16">
        <f>IF(E319="","",E319-F319)</f>
        <v/>
      </c>
      <c r="H319" s="17" t="n"/>
    </row>
    <row r="320">
      <c r="C320" s="16" t="n"/>
      <c r="D320" s="16" t="n"/>
      <c r="E320" s="16" t="n"/>
      <c r="F320" s="16" t="n"/>
      <c r="G320" s="16">
        <f>IF(E320="","",E320-F320)</f>
        <v/>
      </c>
      <c r="H320" s="17" t="n"/>
    </row>
    <row r="321">
      <c r="C321" s="16" t="n"/>
      <c r="D321" s="16" t="n"/>
      <c r="E321" s="16" t="n"/>
      <c r="F321" s="16" t="n"/>
      <c r="G321" s="16">
        <f>IF(E321="","",E321-F321)</f>
        <v/>
      </c>
      <c r="H321" s="17" t="n"/>
    </row>
    <row r="322">
      <c r="C322" s="16" t="n"/>
      <c r="D322" s="16" t="n"/>
      <c r="E322" s="16" t="n"/>
      <c r="F322" s="16" t="n"/>
      <c r="G322" s="16">
        <f>IF(E322="","",E322-F322)</f>
        <v/>
      </c>
      <c r="H322" s="17" t="n"/>
    </row>
    <row r="323">
      <c r="C323" s="16" t="n"/>
      <c r="D323" s="16" t="n"/>
      <c r="E323" s="16" t="n"/>
      <c r="F323" s="16" t="n"/>
      <c r="G323" s="16">
        <f>IF(E323="","",E323-F323)</f>
        <v/>
      </c>
      <c r="H323" s="17" t="n"/>
    </row>
    <row r="324">
      <c r="C324" s="16" t="n"/>
      <c r="D324" s="16" t="n"/>
      <c r="E324" s="16" t="n"/>
      <c r="F324" s="16" t="n"/>
      <c r="G324" s="16">
        <f>IF(E324="","",E324-F324)</f>
        <v/>
      </c>
      <c r="H324" s="17" t="n"/>
    </row>
    <row r="325">
      <c r="C325" s="16" t="n"/>
      <c r="D325" s="16" t="n"/>
      <c r="E325" s="16" t="n"/>
      <c r="F325" s="16" t="n"/>
      <c r="G325" s="16">
        <f>IF(E325="","",E325-F325)</f>
        <v/>
      </c>
      <c r="H325" s="17" t="n"/>
    </row>
    <row r="326">
      <c r="C326" s="16" t="n"/>
      <c r="D326" s="16" t="n"/>
      <c r="E326" s="16" t="n"/>
      <c r="F326" s="16" t="n"/>
      <c r="G326" s="16">
        <f>IF(E326="","",E326-F326)</f>
        <v/>
      </c>
      <c r="H326" s="17" t="n"/>
    </row>
    <row r="327">
      <c r="C327" s="16" t="n"/>
      <c r="D327" s="16" t="n"/>
      <c r="E327" s="16" t="n"/>
      <c r="F327" s="16" t="n"/>
      <c r="G327" s="16">
        <f>IF(E327="","",E327-F327)</f>
        <v/>
      </c>
      <c r="H327" s="17" t="n"/>
    </row>
    <row r="328">
      <c r="C328" s="16" t="n"/>
      <c r="D328" s="16" t="n"/>
      <c r="E328" s="16" t="n"/>
      <c r="F328" s="16" t="n"/>
      <c r="G328" s="16">
        <f>IF(E328="","",E328-F328)</f>
        <v/>
      </c>
      <c r="H328" s="17" t="n"/>
    </row>
    <row r="329">
      <c r="C329" s="16" t="n"/>
      <c r="D329" s="16" t="n"/>
      <c r="E329" s="16" t="n"/>
      <c r="F329" s="16" t="n"/>
      <c r="G329" s="16">
        <f>IF(E329="","",E329-F329)</f>
        <v/>
      </c>
      <c r="H329" s="17" t="n"/>
    </row>
    <row r="330">
      <c r="C330" s="16" t="n"/>
      <c r="D330" s="16" t="n"/>
      <c r="E330" s="16" t="n"/>
      <c r="F330" s="16" t="n"/>
      <c r="G330" s="16">
        <f>IF(E330="","",E330-F330)</f>
        <v/>
      </c>
      <c r="H330" s="17" t="n"/>
    </row>
    <row r="331">
      <c r="C331" s="16" t="n"/>
      <c r="D331" s="16" t="n"/>
      <c r="E331" s="16" t="n"/>
      <c r="F331" s="16" t="n"/>
      <c r="G331" s="16">
        <f>IF(E331="","",E331-F331)</f>
        <v/>
      </c>
      <c r="H331" s="17" t="n"/>
    </row>
    <row r="332">
      <c r="C332" s="16" t="n"/>
      <c r="D332" s="16" t="n"/>
      <c r="E332" s="16" t="n"/>
      <c r="F332" s="16" t="n"/>
      <c r="G332" s="16">
        <f>IF(E332="","",E332-F332)</f>
        <v/>
      </c>
      <c r="H332" s="17" t="n"/>
    </row>
    <row r="333">
      <c r="C333" s="16" t="n"/>
      <c r="D333" s="16" t="n"/>
      <c r="E333" s="16" t="n"/>
      <c r="F333" s="16" t="n"/>
      <c r="G333" s="16">
        <f>IF(E333="","",E333-F333)</f>
        <v/>
      </c>
      <c r="H333" s="17" t="n"/>
    </row>
    <row r="334">
      <c r="C334" s="16" t="n"/>
      <c r="D334" s="16" t="n"/>
      <c r="E334" s="16" t="n"/>
      <c r="F334" s="16" t="n"/>
      <c r="G334" s="16">
        <f>IF(E334="","",E334-F334)</f>
        <v/>
      </c>
      <c r="H334" s="17" t="n"/>
    </row>
    <row r="335">
      <c r="C335" s="16" t="n"/>
      <c r="D335" s="16" t="n"/>
      <c r="E335" s="16" t="n"/>
      <c r="F335" s="16" t="n"/>
      <c r="G335" s="16">
        <f>IF(E335="","",E335-F335)</f>
        <v/>
      </c>
      <c r="H335" s="17" t="n"/>
    </row>
    <row r="336">
      <c r="C336" s="16" t="n"/>
      <c r="D336" s="16" t="n"/>
      <c r="E336" s="16" t="n"/>
      <c r="F336" s="16" t="n"/>
      <c r="G336" s="16">
        <f>IF(E336="","",E336-F336)</f>
        <v/>
      </c>
      <c r="H336" s="17" t="n"/>
    </row>
    <row r="337">
      <c r="C337" s="16" t="n"/>
      <c r="D337" s="16" t="n"/>
      <c r="E337" s="16" t="n"/>
      <c r="F337" s="16" t="n"/>
      <c r="G337" s="16">
        <f>IF(E337="","",E337-F337)</f>
        <v/>
      </c>
      <c r="H337" s="17" t="n"/>
    </row>
    <row r="338">
      <c r="C338" s="16" t="n"/>
      <c r="D338" s="16" t="n"/>
      <c r="E338" s="16" t="n"/>
      <c r="F338" s="16" t="n"/>
      <c r="G338" s="16">
        <f>IF(E338="","",E338-F338)</f>
        <v/>
      </c>
      <c r="H338" s="17" t="n"/>
    </row>
    <row r="339">
      <c r="C339" s="16" t="n"/>
      <c r="D339" s="16" t="n"/>
      <c r="E339" s="16" t="n"/>
      <c r="F339" s="16" t="n"/>
      <c r="G339" s="16">
        <f>IF(E339="","",E339-F339)</f>
        <v/>
      </c>
      <c r="H339" s="17" t="n"/>
    </row>
    <row r="340">
      <c r="C340" s="16" t="n"/>
      <c r="D340" s="16" t="n"/>
      <c r="E340" s="16" t="n"/>
      <c r="F340" s="16" t="n"/>
      <c r="G340" s="16">
        <f>IF(E340="","",E340-F340)</f>
        <v/>
      </c>
      <c r="H340" s="17" t="n"/>
    </row>
    <row r="341">
      <c r="C341" s="16" t="n"/>
      <c r="D341" s="16" t="n"/>
      <c r="E341" s="16" t="n"/>
      <c r="F341" s="16" t="n"/>
      <c r="G341" s="16">
        <f>IF(E341="","",E341-F341)</f>
        <v/>
      </c>
      <c r="H341" s="17" t="n"/>
    </row>
    <row r="342">
      <c r="C342" s="16" t="n"/>
      <c r="D342" s="16" t="n"/>
      <c r="E342" s="16" t="n"/>
      <c r="F342" s="16" t="n"/>
      <c r="G342" s="16">
        <f>IF(E342="","",E342-F342)</f>
        <v/>
      </c>
      <c r="H342" s="17" t="n"/>
    </row>
    <row r="343">
      <c r="C343" s="16" t="n"/>
      <c r="D343" s="16" t="n"/>
      <c r="E343" s="16" t="n"/>
      <c r="F343" s="16" t="n"/>
      <c r="G343" s="16">
        <f>IF(E343="","",E343-F343)</f>
        <v/>
      </c>
      <c r="H343" s="17" t="n"/>
    </row>
    <row r="344">
      <c r="C344" s="16" t="n"/>
      <c r="D344" s="16" t="n"/>
      <c r="E344" s="16" t="n"/>
      <c r="F344" s="16" t="n"/>
      <c r="G344" s="16">
        <f>IF(E344="","",E344-F344)</f>
        <v/>
      </c>
      <c r="H344" s="17" t="n"/>
    </row>
    <row r="345">
      <c r="C345" s="16" t="n"/>
      <c r="D345" s="16" t="n"/>
      <c r="E345" s="16" t="n"/>
      <c r="F345" s="16" t="n"/>
      <c r="G345" s="16">
        <f>IF(E345="","",E345-F345)</f>
        <v/>
      </c>
      <c r="H345" s="17" t="n"/>
    </row>
    <row r="346">
      <c r="C346" s="16" t="n"/>
      <c r="D346" s="16" t="n"/>
      <c r="E346" s="16" t="n"/>
      <c r="F346" s="16" t="n"/>
      <c r="G346" s="16">
        <f>IF(E346="","",E346-F346)</f>
        <v/>
      </c>
      <c r="H346" s="17" t="n"/>
    </row>
    <row r="347">
      <c r="C347" s="16" t="n"/>
      <c r="D347" s="16" t="n"/>
      <c r="E347" s="16" t="n"/>
      <c r="F347" s="16" t="n"/>
      <c r="G347" s="16">
        <f>IF(E347="","",E347-F347)</f>
        <v/>
      </c>
      <c r="H347" s="17" t="n"/>
    </row>
    <row r="348">
      <c r="C348" s="16" t="n"/>
      <c r="D348" s="16" t="n"/>
      <c r="E348" s="16" t="n"/>
      <c r="F348" s="16" t="n"/>
      <c r="G348" s="16">
        <f>IF(E348="","",E348-F348)</f>
        <v/>
      </c>
      <c r="H348" s="17" t="n"/>
    </row>
    <row r="349">
      <c r="C349" s="16" t="n"/>
      <c r="D349" s="16" t="n"/>
      <c r="E349" s="16" t="n"/>
      <c r="F349" s="16" t="n"/>
      <c r="G349" s="16">
        <f>IF(E349="","",E349-F349)</f>
        <v/>
      </c>
      <c r="H349" s="17" t="n"/>
    </row>
    <row r="350">
      <c r="C350" s="16" t="n"/>
      <c r="D350" s="16" t="n"/>
      <c r="E350" s="16" t="n"/>
      <c r="F350" s="16" t="n"/>
      <c r="G350" s="16">
        <f>IF(E350="","",E350-F350)</f>
        <v/>
      </c>
      <c r="H350" s="17" t="n"/>
    </row>
    <row r="351">
      <c r="C351" s="16" t="n"/>
      <c r="D351" s="16" t="n"/>
      <c r="E351" s="16" t="n"/>
      <c r="F351" s="16" t="n"/>
      <c r="G351" s="16">
        <f>IF(E351="","",E351-F351)</f>
        <v/>
      </c>
      <c r="H351" s="17" t="n"/>
    </row>
    <row r="352">
      <c r="C352" s="16" t="n"/>
      <c r="D352" s="16" t="n"/>
      <c r="E352" s="16" t="n"/>
      <c r="F352" s="16" t="n"/>
      <c r="G352" s="16">
        <f>IF(E352="","",E352-F352)</f>
        <v/>
      </c>
      <c r="H352" s="17" t="n"/>
    </row>
    <row r="353">
      <c r="C353" s="16" t="n"/>
      <c r="D353" s="16" t="n"/>
      <c r="E353" s="16" t="n"/>
      <c r="F353" s="16" t="n"/>
      <c r="G353" s="16">
        <f>IF(E353="","",E353-F353)</f>
        <v/>
      </c>
      <c r="H353" s="17" t="n"/>
    </row>
    <row r="354">
      <c r="C354" s="16" t="n"/>
      <c r="D354" s="16" t="n"/>
      <c r="E354" s="16" t="n"/>
      <c r="F354" s="16" t="n"/>
      <c r="G354" s="16">
        <f>IF(E354="","",E354-F354)</f>
        <v/>
      </c>
      <c r="H354" s="17" t="n"/>
    </row>
    <row r="355">
      <c r="C355" s="16" t="n"/>
      <c r="D355" s="16" t="n"/>
      <c r="E355" s="16" t="n"/>
      <c r="F355" s="16" t="n"/>
      <c r="G355" s="16">
        <f>IF(E355="","",E355-F355)</f>
        <v/>
      </c>
      <c r="H355" s="17" t="n"/>
    </row>
    <row r="356">
      <c r="C356" s="16" t="n"/>
      <c r="D356" s="16" t="n"/>
      <c r="E356" s="16" t="n"/>
      <c r="F356" s="16" t="n"/>
      <c r="G356" s="16">
        <f>IF(E356="","",E356-F356)</f>
        <v/>
      </c>
      <c r="H356" s="17" t="n"/>
    </row>
    <row r="357">
      <c r="C357" s="16" t="n"/>
      <c r="D357" s="16" t="n"/>
      <c r="E357" s="16" t="n"/>
      <c r="F357" s="16" t="n"/>
      <c r="G357" s="16">
        <f>IF(E357="","",E357-F357)</f>
        <v/>
      </c>
      <c r="H357" s="17" t="n"/>
    </row>
    <row r="358">
      <c r="C358" s="16" t="n"/>
      <c r="D358" s="16" t="n"/>
      <c r="E358" s="16" t="n"/>
      <c r="F358" s="16" t="n"/>
      <c r="G358" s="16">
        <f>IF(E358="","",E358-F358)</f>
        <v/>
      </c>
      <c r="H358" s="17" t="n"/>
    </row>
    <row r="359">
      <c r="C359" s="16" t="n"/>
      <c r="D359" s="16" t="n"/>
      <c r="E359" s="16" t="n"/>
      <c r="F359" s="16" t="n"/>
      <c r="G359" s="16">
        <f>IF(E359="","",E359-F359)</f>
        <v/>
      </c>
      <c r="H359" s="17" t="n"/>
    </row>
    <row r="360">
      <c r="C360" s="16" t="n"/>
      <c r="D360" s="16" t="n"/>
      <c r="E360" s="16" t="n"/>
      <c r="F360" s="16" t="n"/>
      <c r="G360" s="16">
        <f>IF(E360="","",E360-F360)</f>
        <v/>
      </c>
      <c r="H360" s="17" t="n"/>
    </row>
    <row r="361">
      <c r="C361" s="16" t="n"/>
      <c r="D361" s="16" t="n"/>
      <c r="E361" s="16" t="n"/>
      <c r="F361" s="16" t="n"/>
      <c r="G361" s="16">
        <f>IF(E361="","",E361-F361)</f>
        <v/>
      </c>
      <c r="H361" s="17" t="n"/>
    </row>
    <row r="362">
      <c r="C362" s="16" t="n"/>
      <c r="D362" s="16" t="n"/>
      <c r="E362" s="16" t="n"/>
      <c r="F362" s="16" t="n"/>
      <c r="G362" s="16">
        <f>IF(E362="","",E362-F362)</f>
        <v/>
      </c>
      <c r="H362" s="17" t="n"/>
    </row>
    <row r="363">
      <c r="C363" s="16" t="n"/>
      <c r="D363" s="16" t="n"/>
      <c r="E363" s="16" t="n"/>
      <c r="F363" s="16" t="n"/>
      <c r="G363" s="16">
        <f>IF(E363="","",E363-F363)</f>
        <v/>
      </c>
      <c r="H363" s="17" t="n"/>
    </row>
    <row r="364">
      <c r="C364" s="16" t="n"/>
      <c r="D364" s="16" t="n"/>
      <c r="E364" s="16" t="n"/>
      <c r="F364" s="16" t="n"/>
      <c r="G364" s="16">
        <f>IF(E364="","",E364-F364)</f>
        <v/>
      </c>
      <c r="H364" s="17" t="n"/>
    </row>
    <row r="365">
      <c r="C365" s="16" t="n"/>
      <c r="D365" s="16" t="n"/>
      <c r="E365" s="16" t="n"/>
      <c r="F365" s="16" t="n"/>
      <c r="G365" s="16">
        <f>IF(E365="","",E365-F365)</f>
        <v/>
      </c>
      <c r="H365" s="17" t="n"/>
    </row>
    <row r="366">
      <c r="C366" s="16" t="n"/>
      <c r="D366" s="16" t="n"/>
      <c r="E366" s="16" t="n"/>
      <c r="F366" s="16" t="n"/>
      <c r="G366" s="16">
        <f>IF(E366="","",E366-F366)</f>
        <v/>
      </c>
      <c r="H366" s="17" t="n"/>
    </row>
    <row r="367">
      <c r="C367" s="16" t="n"/>
      <c r="D367" s="16" t="n"/>
      <c r="E367" s="16" t="n"/>
      <c r="F367" s="16" t="n"/>
      <c r="G367" s="16">
        <f>IF(E367="","",E367-F367)</f>
        <v/>
      </c>
      <c r="H367" s="17" t="n"/>
    </row>
    <row r="368">
      <c r="C368" s="16" t="n"/>
      <c r="D368" s="16" t="n"/>
      <c r="E368" s="16" t="n"/>
      <c r="F368" s="16" t="n"/>
      <c r="G368" s="16">
        <f>IF(E368="","",E368-F368)</f>
        <v/>
      </c>
      <c r="H368" s="17" t="n"/>
    </row>
    <row r="369">
      <c r="C369" s="16" t="n"/>
      <c r="D369" s="16" t="n"/>
      <c r="E369" s="16" t="n"/>
      <c r="F369" s="16" t="n"/>
      <c r="G369" s="16">
        <f>IF(E369="","",E369-F369)</f>
        <v/>
      </c>
      <c r="H369" s="17" t="n"/>
    </row>
    <row r="370">
      <c r="C370" s="16" t="n"/>
      <c r="D370" s="16" t="n"/>
      <c r="E370" s="16" t="n"/>
      <c r="F370" s="16" t="n"/>
      <c r="G370" s="16">
        <f>IF(E370="","",E370-F370)</f>
        <v/>
      </c>
      <c r="H370" s="17" t="n"/>
    </row>
    <row r="371">
      <c r="C371" s="16" t="n"/>
      <c r="D371" s="16" t="n"/>
      <c r="E371" s="16" t="n"/>
      <c r="F371" s="16" t="n"/>
      <c r="G371" s="16">
        <f>IF(E371="","",E371-F371)</f>
        <v/>
      </c>
      <c r="H371" s="17" t="n"/>
    </row>
    <row r="372">
      <c r="C372" s="16" t="n"/>
      <c r="D372" s="16" t="n"/>
      <c r="E372" s="16" t="n"/>
      <c r="F372" s="16" t="n"/>
      <c r="G372" s="16">
        <f>IF(E372="","",E372-F372)</f>
        <v/>
      </c>
      <c r="H372" s="17" t="n"/>
    </row>
    <row r="373">
      <c r="C373" s="16" t="n"/>
      <c r="D373" s="16" t="n"/>
      <c r="E373" s="16" t="n"/>
      <c r="F373" s="16" t="n"/>
      <c r="G373" s="16">
        <f>IF(E373="","",E373-F373)</f>
        <v/>
      </c>
      <c r="H373" s="17" t="n"/>
    </row>
    <row r="374">
      <c r="C374" s="16" t="n"/>
      <c r="D374" s="16" t="n"/>
      <c r="E374" s="16" t="n"/>
      <c r="F374" s="16" t="n"/>
      <c r="G374" s="16">
        <f>IF(E374="","",E374-F374)</f>
        <v/>
      </c>
      <c r="H374" s="17" t="n"/>
    </row>
    <row r="375">
      <c r="C375" s="16" t="n"/>
      <c r="D375" s="16" t="n"/>
      <c r="E375" s="16" t="n"/>
      <c r="F375" s="16" t="n"/>
      <c r="G375" s="16">
        <f>IF(E375="","",E375-F375)</f>
        <v/>
      </c>
      <c r="H375" s="17" t="n"/>
    </row>
    <row r="376">
      <c r="C376" s="16" t="n"/>
      <c r="D376" s="16" t="n"/>
      <c r="E376" s="16" t="n"/>
      <c r="F376" s="16" t="n"/>
      <c r="G376" s="16">
        <f>IF(E376="","",E376-F376)</f>
        <v/>
      </c>
      <c r="H376" s="17" t="n"/>
    </row>
    <row r="377">
      <c r="C377" s="16" t="n"/>
      <c r="D377" s="16" t="n"/>
      <c r="E377" s="16" t="n"/>
      <c r="F377" s="16" t="n"/>
      <c r="G377" s="16">
        <f>IF(E377="","",E377-F377)</f>
        <v/>
      </c>
      <c r="H377" s="17" t="n"/>
    </row>
    <row r="378">
      <c r="C378" s="16" t="n"/>
      <c r="D378" s="16" t="n"/>
      <c r="E378" s="16" t="n"/>
      <c r="F378" s="16" t="n"/>
      <c r="G378" s="16">
        <f>IF(E378="","",E378-F378)</f>
        <v/>
      </c>
      <c r="H378" s="17" t="n"/>
    </row>
    <row r="379">
      <c r="C379" s="16" t="n"/>
      <c r="D379" s="16" t="n"/>
      <c r="E379" s="16" t="n"/>
      <c r="F379" s="16" t="n"/>
      <c r="G379" s="16">
        <f>IF(E379="","",E379-F379)</f>
        <v/>
      </c>
      <c r="H379" s="17" t="n"/>
    </row>
    <row r="380">
      <c r="C380" s="16" t="n"/>
      <c r="D380" s="16" t="n"/>
      <c r="E380" s="16" t="n"/>
      <c r="F380" s="16" t="n"/>
      <c r="G380" s="16">
        <f>IF(E380="","",E380-F380)</f>
        <v/>
      </c>
      <c r="H380" s="17" t="n"/>
    </row>
    <row r="381">
      <c r="C381" s="16" t="n"/>
      <c r="D381" s="16" t="n"/>
      <c r="E381" s="16" t="n"/>
      <c r="F381" s="16" t="n"/>
      <c r="G381" s="16">
        <f>IF(E381="","",E381-F381)</f>
        <v/>
      </c>
      <c r="H381" s="17" t="n"/>
    </row>
    <row r="382">
      <c r="C382" s="16" t="n"/>
      <c r="D382" s="16" t="n"/>
      <c r="E382" s="16" t="n"/>
      <c r="F382" s="16" t="n"/>
      <c r="G382" s="16">
        <f>IF(E382="","",E382-F382)</f>
        <v/>
      </c>
      <c r="H382" s="17" t="n"/>
    </row>
    <row r="383">
      <c r="C383" s="16" t="n"/>
      <c r="D383" s="16" t="n"/>
      <c r="E383" s="16" t="n"/>
      <c r="F383" s="16" t="n"/>
      <c r="G383" s="16">
        <f>IF(E383="","",E383-F383)</f>
        <v/>
      </c>
      <c r="H383" s="17" t="n"/>
    </row>
    <row r="384">
      <c r="C384" s="16" t="n"/>
      <c r="D384" s="16" t="n"/>
      <c r="E384" s="16" t="n"/>
      <c r="F384" s="16" t="n"/>
      <c r="G384" s="16">
        <f>IF(E384="","",E384-F384)</f>
        <v/>
      </c>
      <c r="H384" s="17" t="n"/>
    </row>
    <row r="385">
      <c r="C385" s="16" t="n"/>
      <c r="D385" s="16" t="n"/>
      <c r="E385" s="16" t="n"/>
      <c r="F385" s="16" t="n"/>
      <c r="G385" s="16">
        <f>IF(E385="","",E385-F385)</f>
        <v/>
      </c>
      <c r="H385" s="17" t="n"/>
    </row>
    <row r="386">
      <c r="C386" s="16" t="n"/>
      <c r="D386" s="16" t="n"/>
      <c r="E386" s="16" t="n"/>
      <c r="F386" s="16" t="n"/>
      <c r="G386" s="16">
        <f>IF(E386="","",E386-F386)</f>
        <v/>
      </c>
      <c r="H386" s="17" t="n"/>
    </row>
    <row r="387">
      <c r="C387" s="16" t="n"/>
      <c r="D387" s="16" t="n"/>
      <c r="E387" s="16" t="n"/>
      <c r="F387" s="16" t="n"/>
      <c r="G387" s="16">
        <f>IF(E387="","",E387-F387)</f>
        <v/>
      </c>
      <c r="H387" s="17" t="n"/>
    </row>
    <row r="388">
      <c r="C388" s="16" t="n"/>
      <c r="D388" s="16" t="n"/>
      <c r="E388" s="16" t="n"/>
      <c r="F388" s="16" t="n"/>
      <c r="G388" s="16">
        <f>IF(E388="","",E388-F388)</f>
        <v/>
      </c>
      <c r="H388" s="17" t="n"/>
    </row>
    <row r="389">
      <c r="C389" s="16" t="n"/>
      <c r="D389" s="16" t="n"/>
      <c r="E389" s="16" t="n"/>
      <c r="F389" s="16" t="n"/>
      <c r="G389" s="16">
        <f>IF(E389="","",E389-F389)</f>
        <v/>
      </c>
      <c r="H389" s="17" t="n"/>
    </row>
    <row r="390">
      <c r="C390" s="16" t="n"/>
      <c r="D390" s="16" t="n"/>
      <c r="E390" s="16" t="n"/>
      <c r="F390" s="16" t="n"/>
      <c r="G390" s="16">
        <f>IF(E390="","",E390-F390)</f>
        <v/>
      </c>
      <c r="H390" s="17" t="n"/>
    </row>
    <row r="391">
      <c r="C391" s="16" t="n"/>
      <c r="D391" s="16" t="n"/>
      <c r="E391" s="16" t="n"/>
      <c r="F391" s="16" t="n"/>
      <c r="G391" s="16">
        <f>IF(E391="","",E391-F391)</f>
        <v/>
      </c>
      <c r="H391" s="17" t="n"/>
    </row>
    <row r="392">
      <c r="C392" s="16" t="n"/>
      <c r="D392" s="16" t="n"/>
      <c r="E392" s="16" t="n"/>
      <c r="F392" s="16" t="n"/>
      <c r="G392" s="16">
        <f>IF(E392="","",E392-F392)</f>
        <v/>
      </c>
      <c r="H392" s="17" t="n"/>
    </row>
    <row r="393">
      <c r="C393" s="16" t="n"/>
      <c r="D393" s="16" t="n"/>
      <c r="E393" s="16" t="n"/>
      <c r="F393" s="16" t="n"/>
      <c r="G393" s="16">
        <f>IF(E393="","",E393-F393)</f>
        <v/>
      </c>
      <c r="H393" s="17" t="n"/>
    </row>
    <row r="394">
      <c r="C394" s="16" t="n"/>
      <c r="D394" s="16" t="n"/>
      <c r="E394" s="16" t="n"/>
      <c r="F394" s="16" t="n"/>
      <c r="G394" s="16">
        <f>IF(E394="","",E394-F394)</f>
        <v/>
      </c>
      <c r="H394" s="17" t="n"/>
    </row>
    <row r="395">
      <c r="C395" s="16" t="n"/>
      <c r="D395" s="16" t="n"/>
      <c r="E395" s="16" t="n"/>
      <c r="F395" s="16" t="n"/>
      <c r="G395" s="16">
        <f>IF(E395="","",E395-F395)</f>
        <v/>
      </c>
      <c r="H395" s="17" t="n"/>
    </row>
    <row r="396">
      <c r="C396" s="16" t="n"/>
      <c r="D396" s="16" t="n"/>
      <c r="E396" s="16" t="n"/>
      <c r="F396" s="16" t="n"/>
      <c r="G396" s="16">
        <f>IF(E396="","",E396-F396)</f>
        <v/>
      </c>
      <c r="H396" s="17" t="n"/>
    </row>
    <row r="397">
      <c r="C397" s="16" t="n"/>
      <c r="D397" s="16" t="n"/>
      <c r="E397" s="16" t="n"/>
      <c r="F397" s="16" t="n"/>
      <c r="G397" s="16">
        <f>IF(E397="","",E397-F397)</f>
        <v/>
      </c>
      <c r="H397" s="17" t="n"/>
    </row>
    <row r="398">
      <c r="C398" s="16" t="n"/>
      <c r="D398" s="16" t="n"/>
      <c r="E398" s="16" t="n"/>
      <c r="F398" s="16" t="n"/>
      <c r="G398" s="16">
        <f>IF(E398="","",E398-F398)</f>
        <v/>
      </c>
      <c r="H398" s="17" t="n"/>
    </row>
    <row r="399">
      <c r="C399" s="16" t="n"/>
      <c r="D399" s="16" t="n"/>
      <c r="E399" s="16" t="n"/>
      <c r="F399" s="16" t="n"/>
      <c r="G399" s="16">
        <f>IF(E399="","",E399-F399)</f>
        <v/>
      </c>
      <c r="H399" s="17" t="n"/>
    </row>
    <row r="400">
      <c r="C400" s="16" t="n"/>
      <c r="D400" s="16" t="n"/>
      <c r="E400" s="16" t="n"/>
      <c r="F400" s="16" t="n"/>
      <c r="G400" s="16">
        <f>IF(E400="","",E400-F400)</f>
        <v/>
      </c>
      <c r="H400" s="17" t="n"/>
    </row>
    <row r="401">
      <c r="C401" s="16" t="n"/>
      <c r="D401" s="16" t="n"/>
      <c r="E401" s="16" t="n"/>
      <c r="F401" s="16" t="n"/>
      <c r="G401" s="16">
        <f>IF(E401="","",E401-F401)</f>
        <v/>
      </c>
      <c r="H401" s="17" t="n"/>
    </row>
    <row r="402">
      <c r="C402" s="16" t="n"/>
      <c r="D402" s="16" t="n"/>
      <c r="E402" s="16" t="n"/>
      <c r="F402" s="16" t="n"/>
      <c r="G402" s="16">
        <f>IF(E402="","",E402-F402)</f>
        <v/>
      </c>
      <c r="H402" s="17" t="n"/>
    </row>
    <row r="403">
      <c r="C403" s="16" t="n"/>
      <c r="D403" s="16" t="n"/>
      <c r="E403" s="16" t="n"/>
      <c r="F403" s="16" t="n"/>
      <c r="G403" s="16">
        <f>IF(E403="","",E403-F403)</f>
        <v/>
      </c>
      <c r="H403" s="17" t="n"/>
    </row>
    <row r="404">
      <c r="C404" s="16" t="n"/>
      <c r="D404" s="16" t="n"/>
      <c r="E404" s="16" t="n"/>
      <c r="F404" s="16" t="n"/>
      <c r="G404" s="16">
        <f>IF(E404="","",E404-F404)</f>
        <v/>
      </c>
      <c r="H404" s="17" t="n"/>
    </row>
    <row r="405">
      <c r="C405" s="16" t="n"/>
      <c r="D405" s="16" t="n"/>
      <c r="E405" s="16" t="n"/>
      <c r="F405" s="16" t="n"/>
      <c r="G405" s="16">
        <f>IF(E405="","",E405-F405)</f>
        <v/>
      </c>
      <c r="H405" s="17" t="n"/>
    </row>
    <row r="406">
      <c r="C406" s="16" t="n"/>
      <c r="D406" s="16" t="n"/>
      <c r="E406" s="16" t="n"/>
      <c r="F406" s="16" t="n"/>
      <c r="G406" s="16">
        <f>IF(E406="","",E406-F406)</f>
        <v/>
      </c>
      <c r="H406" s="17" t="n"/>
    </row>
    <row r="407">
      <c r="C407" s="16" t="n"/>
      <c r="D407" s="16" t="n"/>
      <c r="E407" s="16" t="n"/>
      <c r="F407" s="16" t="n"/>
      <c r="G407" s="16">
        <f>IF(E407="","",E407-F407)</f>
        <v/>
      </c>
      <c r="H407" s="17" t="n"/>
    </row>
    <row r="408">
      <c r="C408" s="16" t="n"/>
      <c r="D408" s="16" t="n"/>
      <c r="E408" s="16" t="n"/>
      <c r="F408" s="16" t="n"/>
      <c r="G408" s="16">
        <f>IF(E408="","",E408-F408)</f>
        <v/>
      </c>
      <c r="H408" s="17" t="n"/>
    </row>
    <row r="409">
      <c r="C409" s="16" t="n"/>
      <c r="D409" s="16" t="n"/>
      <c r="E409" s="16" t="n"/>
      <c r="F409" s="16" t="n"/>
      <c r="G409" s="16">
        <f>IF(E409="","",E409-F409)</f>
        <v/>
      </c>
      <c r="H409" s="17" t="n"/>
    </row>
    <row r="410">
      <c r="C410" s="16" t="n"/>
      <c r="D410" s="16" t="n"/>
      <c r="E410" s="16" t="n"/>
      <c r="F410" s="16" t="n"/>
      <c r="G410" s="16">
        <f>IF(E410="","",E410-F410)</f>
        <v/>
      </c>
      <c r="H410" s="17" t="n"/>
    </row>
    <row r="411">
      <c r="C411" s="16" t="n"/>
      <c r="D411" s="16" t="n"/>
      <c r="E411" s="16" t="n"/>
      <c r="F411" s="16" t="n"/>
      <c r="G411" s="16">
        <f>IF(E411="","",E411-F411)</f>
        <v/>
      </c>
      <c r="H411" s="17" t="n"/>
    </row>
    <row r="412">
      <c r="C412" s="16" t="n"/>
      <c r="D412" s="16" t="n"/>
      <c r="E412" s="16" t="n"/>
      <c r="F412" s="16" t="n"/>
      <c r="G412" s="16">
        <f>IF(E412="","",E412-F412)</f>
        <v/>
      </c>
      <c r="H412" s="17" t="n"/>
    </row>
    <row r="413">
      <c r="C413" s="16" t="n"/>
      <c r="D413" s="16" t="n"/>
      <c r="E413" s="16" t="n"/>
      <c r="F413" s="16" t="n"/>
      <c r="G413" s="16">
        <f>IF(E413="","",E413-F413)</f>
        <v/>
      </c>
      <c r="H413" s="17" t="n"/>
    </row>
    <row r="414">
      <c r="C414" s="16" t="n"/>
      <c r="D414" s="16" t="n"/>
      <c r="E414" s="16" t="n"/>
      <c r="F414" s="16" t="n"/>
      <c r="G414" s="16">
        <f>IF(E414="","",E414-F414)</f>
        <v/>
      </c>
      <c r="H414" s="17" t="n"/>
    </row>
    <row r="415">
      <c r="C415" s="16" t="n"/>
      <c r="D415" s="16" t="n"/>
      <c r="E415" s="16" t="n"/>
      <c r="F415" s="16" t="n"/>
      <c r="G415" s="16">
        <f>IF(E415="","",E415-F415)</f>
        <v/>
      </c>
      <c r="H415" s="17" t="n"/>
    </row>
    <row r="416">
      <c r="C416" s="16" t="n"/>
      <c r="D416" s="16" t="n"/>
      <c r="E416" s="16" t="n"/>
      <c r="F416" s="16" t="n"/>
      <c r="G416" s="16">
        <f>IF(E416="","",E416-F416)</f>
        <v/>
      </c>
      <c r="H416" s="17" t="n"/>
    </row>
    <row r="417">
      <c r="C417" s="16" t="n"/>
      <c r="D417" s="16" t="n"/>
      <c r="E417" s="16" t="n"/>
      <c r="F417" s="16" t="n"/>
      <c r="G417" s="16">
        <f>IF(E417="","",E417-F417)</f>
        <v/>
      </c>
      <c r="H417" s="17" t="n"/>
    </row>
    <row r="418">
      <c r="C418" s="16" t="n"/>
      <c r="D418" s="16" t="n"/>
      <c r="E418" s="16" t="n"/>
      <c r="F418" s="16" t="n"/>
      <c r="G418" s="16">
        <f>IF(E418="","",E418-F418)</f>
        <v/>
      </c>
      <c r="H418" s="17" t="n"/>
    </row>
    <row r="419">
      <c r="C419" s="16" t="n"/>
      <c r="D419" s="16" t="n"/>
      <c r="E419" s="16" t="n"/>
      <c r="F419" s="16" t="n"/>
      <c r="G419" s="16">
        <f>IF(E419="","",E419-F419)</f>
        <v/>
      </c>
      <c r="H419" s="17" t="n"/>
    </row>
    <row r="420">
      <c r="C420" s="16" t="n"/>
      <c r="D420" s="16" t="n"/>
      <c r="E420" s="16" t="n"/>
      <c r="F420" s="16" t="n"/>
      <c r="G420" s="16">
        <f>IF(E420="","",E420-F420)</f>
        <v/>
      </c>
      <c r="H420" s="17" t="n"/>
    </row>
    <row r="421">
      <c r="C421" s="16" t="n"/>
      <c r="D421" s="16" t="n"/>
      <c r="E421" s="16" t="n"/>
      <c r="F421" s="16" t="n"/>
      <c r="G421" s="16">
        <f>IF(E421="","",E421-F421)</f>
        <v/>
      </c>
      <c r="H421" s="17" t="n"/>
    </row>
    <row r="422">
      <c r="C422" s="16" t="n"/>
      <c r="D422" s="16" t="n"/>
      <c r="E422" s="16" t="n"/>
      <c r="F422" s="16" t="n"/>
      <c r="G422" s="16">
        <f>IF(E422="","",E422-F422)</f>
        <v/>
      </c>
      <c r="H422" s="17" t="n"/>
    </row>
    <row r="423">
      <c r="C423" s="16" t="n"/>
      <c r="D423" s="16" t="n"/>
      <c r="E423" s="16" t="n"/>
      <c r="F423" s="16" t="n"/>
      <c r="G423" s="16">
        <f>IF(E423="","",E423-F423)</f>
        <v/>
      </c>
      <c r="H423" s="17" t="n"/>
    </row>
    <row r="424">
      <c r="C424" s="16" t="n"/>
      <c r="D424" s="16" t="n"/>
      <c r="E424" s="16" t="n"/>
      <c r="F424" s="16" t="n"/>
      <c r="G424" s="16">
        <f>IF(E424="","",E424-F424)</f>
        <v/>
      </c>
      <c r="H424" s="17" t="n"/>
    </row>
    <row r="425">
      <c r="C425" s="16" t="n"/>
      <c r="D425" s="16" t="n"/>
      <c r="E425" s="16" t="n"/>
      <c r="F425" s="16" t="n"/>
      <c r="G425" s="16">
        <f>IF(E425="","",E425-F425)</f>
        <v/>
      </c>
      <c r="H425" s="17" t="n"/>
    </row>
    <row r="426">
      <c r="C426" s="16" t="n"/>
      <c r="D426" s="16" t="n"/>
      <c r="E426" s="16" t="n"/>
      <c r="F426" s="16" t="n"/>
      <c r="G426" s="16">
        <f>IF(E426="","",E426-F426)</f>
        <v/>
      </c>
      <c r="H426" s="17" t="n"/>
    </row>
    <row r="427">
      <c r="C427" s="16" t="n"/>
      <c r="D427" s="16" t="n"/>
      <c r="E427" s="16" t="n"/>
      <c r="F427" s="16" t="n"/>
      <c r="G427" s="16">
        <f>IF(E427="","",E427-F427)</f>
        <v/>
      </c>
      <c r="H427" s="17" t="n"/>
    </row>
    <row r="428">
      <c r="C428" s="16" t="n"/>
      <c r="D428" s="16" t="n"/>
      <c r="E428" s="16" t="n"/>
      <c r="F428" s="16" t="n"/>
      <c r="G428" s="16">
        <f>IF(E428="","",E428-F428)</f>
        <v/>
      </c>
      <c r="H428" s="17" t="n"/>
    </row>
    <row r="429">
      <c r="C429" s="16" t="n"/>
      <c r="D429" s="16" t="n"/>
      <c r="E429" s="16" t="n"/>
      <c r="F429" s="16" t="n"/>
      <c r="G429" s="16">
        <f>IF(E429="","",E429-F429)</f>
        <v/>
      </c>
      <c r="H429" s="17" t="n"/>
    </row>
    <row r="430">
      <c r="C430" s="16" t="n"/>
      <c r="D430" s="16" t="n"/>
      <c r="E430" s="16" t="n"/>
      <c r="F430" s="16" t="n"/>
      <c r="G430" s="16">
        <f>IF(E430="","",E430-F430)</f>
        <v/>
      </c>
      <c r="H430" s="17" t="n"/>
    </row>
    <row r="431">
      <c r="C431" s="16" t="n"/>
      <c r="D431" s="16" t="n"/>
      <c r="E431" s="16" t="n"/>
      <c r="F431" s="16" t="n"/>
      <c r="G431" s="16">
        <f>IF(E431="","",E431-F431)</f>
        <v/>
      </c>
      <c r="H431" s="17" t="n"/>
    </row>
    <row r="432">
      <c r="C432" s="16" t="n"/>
      <c r="D432" s="16" t="n"/>
      <c r="E432" s="16" t="n"/>
      <c r="F432" s="16" t="n"/>
      <c r="G432" s="16">
        <f>IF(E432="","",E432-F432)</f>
        <v/>
      </c>
      <c r="H432" s="17" t="n"/>
    </row>
    <row r="433">
      <c r="C433" s="16" t="n"/>
      <c r="D433" s="16" t="n"/>
      <c r="E433" s="16" t="n"/>
      <c r="F433" s="16" t="n"/>
      <c r="G433" s="16">
        <f>IF(E433="","",E433-F433)</f>
        <v/>
      </c>
      <c r="H433" s="17" t="n"/>
    </row>
    <row r="434">
      <c r="C434" s="16" t="n"/>
      <c r="D434" s="16" t="n"/>
      <c r="E434" s="16" t="n"/>
      <c r="F434" s="16" t="n"/>
      <c r="G434" s="16">
        <f>IF(E434="","",E434-F434)</f>
        <v/>
      </c>
      <c r="H434" s="17" t="n"/>
    </row>
    <row r="435">
      <c r="C435" s="16" t="n"/>
      <c r="D435" s="16" t="n"/>
      <c r="E435" s="16" t="n"/>
      <c r="F435" s="16" t="n"/>
      <c r="G435" s="16">
        <f>IF(E435="","",E435-F435)</f>
        <v/>
      </c>
      <c r="H435" s="17" t="n"/>
    </row>
    <row r="436">
      <c r="C436" s="16" t="n"/>
      <c r="D436" s="16" t="n"/>
      <c r="E436" s="16" t="n"/>
      <c r="F436" s="16" t="n"/>
      <c r="G436" s="16">
        <f>IF(E436="","",E436-F436)</f>
        <v/>
      </c>
      <c r="H436" s="17" t="n"/>
    </row>
    <row r="437">
      <c r="C437" s="16" t="n"/>
      <c r="D437" s="16" t="n"/>
      <c r="E437" s="16" t="n"/>
      <c r="F437" s="16" t="n"/>
      <c r="G437" s="16">
        <f>IF(E437="","",E437-F437)</f>
        <v/>
      </c>
      <c r="H437" s="17" t="n"/>
    </row>
    <row r="438">
      <c r="C438" s="16" t="n"/>
      <c r="D438" s="16" t="n"/>
      <c r="E438" s="16" t="n"/>
      <c r="F438" s="16" t="n"/>
      <c r="G438" s="16">
        <f>IF(E438="","",E438-F438)</f>
        <v/>
      </c>
      <c r="H438" s="17" t="n"/>
    </row>
    <row r="439">
      <c r="C439" s="16" t="n"/>
      <c r="D439" s="16" t="n"/>
      <c r="E439" s="16" t="n"/>
      <c r="F439" s="16" t="n"/>
      <c r="G439" s="16">
        <f>IF(E439="","",E439-F439)</f>
        <v/>
      </c>
      <c r="H439" s="17" t="n"/>
    </row>
    <row r="440">
      <c r="C440" s="16" t="n"/>
      <c r="D440" s="16" t="n"/>
      <c r="E440" s="16" t="n"/>
      <c r="F440" s="16" t="n"/>
      <c r="G440" s="16">
        <f>IF(E440="","",E440-F440)</f>
        <v/>
      </c>
      <c r="H440" s="17" t="n"/>
    </row>
    <row r="441">
      <c r="C441" s="16" t="n"/>
      <c r="D441" s="16" t="n"/>
      <c r="E441" s="16" t="n"/>
      <c r="F441" s="16" t="n"/>
      <c r="G441" s="16">
        <f>IF(E441="","",E441-F441)</f>
        <v/>
      </c>
      <c r="H441" s="17" t="n"/>
    </row>
    <row r="442">
      <c r="C442" s="16" t="n"/>
      <c r="D442" s="16" t="n"/>
      <c r="E442" s="16" t="n"/>
      <c r="F442" s="16" t="n"/>
      <c r="G442" s="16">
        <f>IF(E442="","",E442-F442)</f>
        <v/>
      </c>
      <c r="H442" s="17" t="n"/>
    </row>
    <row r="443">
      <c r="C443" s="16" t="n"/>
      <c r="D443" s="16" t="n"/>
      <c r="E443" s="16" t="n"/>
      <c r="F443" s="16" t="n"/>
      <c r="G443" s="16">
        <f>IF(E443="","",E443-F443)</f>
        <v/>
      </c>
      <c r="H443" s="17" t="n"/>
    </row>
    <row r="444">
      <c r="C444" s="16" t="n"/>
      <c r="D444" s="16" t="n"/>
      <c r="E444" s="16" t="n"/>
      <c r="F444" s="16" t="n"/>
      <c r="G444" s="16">
        <f>IF(E444="","",E444-F444)</f>
        <v/>
      </c>
      <c r="H444" s="17" t="n"/>
    </row>
    <row r="445">
      <c r="C445" s="16" t="n"/>
      <c r="D445" s="16" t="n"/>
      <c r="E445" s="16" t="n"/>
      <c r="F445" s="16" t="n"/>
      <c r="G445" s="16">
        <f>IF(E445="","",E445-F445)</f>
        <v/>
      </c>
      <c r="H445" s="17" t="n"/>
    </row>
    <row r="446">
      <c r="C446" s="16" t="n"/>
      <c r="D446" s="16" t="n"/>
      <c r="E446" s="16" t="n"/>
      <c r="F446" s="16" t="n"/>
      <c r="G446" s="16">
        <f>IF(E446="","",E446-F446)</f>
        <v/>
      </c>
      <c r="H446" s="17" t="n"/>
    </row>
    <row r="447">
      <c r="C447" s="16" t="n"/>
      <c r="D447" s="16" t="n"/>
      <c r="E447" s="16" t="n"/>
      <c r="F447" s="16" t="n"/>
      <c r="G447" s="16">
        <f>IF(E447="","",E447-F447)</f>
        <v/>
      </c>
      <c r="H447" s="17" t="n"/>
    </row>
    <row r="448">
      <c r="C448" s="16" t="n"/>
      <c r="D448" s="16" t="n"/>
      <c r="E448" s="16" t="n"/>
      <c r="F448" s="16" t="n"/>
      <c r="G448" s="16">
        <f>IF(E448="","",E448-F448)</f>
        <v/>
      </c>
      <c r="H448" s="17" t="n"/>
    </row>
    <row r="449">
      <c r="C449" s="16" t="n"/>
      <c r="D449" s="16" t="n"/>
      <c r="E449" s="16" t="n"/>
      <c r="F449" s="16" t="n"/>
      <c r="G449" s="16">
        <f>IF(E449="","",E449-F449)</f>
        <v/>
      </c>
      <c r="H449" s="17" t="n"/>
    </row>
    <row r="450">
      <c r="C450" s="16" t="n"/>
      <c r="D450" s="16" t="n"/>
      <c r="E450" s="16" t="n"/>
      <c r="F450" s="16" t="n"/>
      <c r="G450" s="16">
        <f>IF(E450="","",E450-F450)</f>
        <v/>
      </c>
      <c r="H450" s="17" t="n"/>
    </row>
    <row r="451">
      <c r="C451" s="16" t="n"/>
      <c r="D451" s="16" t="n"/>
      <c r="E451" s="16" t="n"/>
      <c r="F451" s="16" t="n"/>
      <c r="G451" s="16">
        <f>IF(E451="","",E451-F451)</f>
        <v/>
      </c>
      <c r="H451" s="17" t="n"/>
    </row>
    <row r="452">
      <c r="C452" s="16" t="n"/>
      <c r="D452" s="16" t="n"/>
      <c r="E452" s="16" t="n"/>
      <c r="F452" s="16" t="n"/>
      <c r="G452" s="16">
        <f>IF(E452="","",E452-F452)</f>
        <v/>
      </c>
      <c r="H452" s="17" t="n"/>
    </row>
    <row r="453">
      <c r="C453" s="16" t="n"/>
      <c r="D453" s="16" t="n"/>
      <c r="E453" s="16" t="n"/>
      <c r="F453" s="16" t="n"/>
      <c r="G453" s="16">
        <f>IF(E453="","",E453-F453)</f>
        <v/>
      </c>
      <c r="H453" s="17" t="n"/>
    </row>
    <row r="454">
      <c r="C454" s="16" t="n"/>
      <c r="D454" s="16" t="n"/>
      <c r="E454" s="16" t="n"/>
      <c r="F454" s="16" t="n"/>
      <c r="G454" s="16">
        <f>IF(E454="","",E454-F454)</f>
        <v/>
      </c>
      <c r="H454" s="17" t="n"/>
    </row>
    <row r="455">
      <c r="C455" s="16" t="n"/>
      <c r="D455" s="16" t="n"/>
      <c r="E455" s="16" t="n"/>
      <c r="F455" s="16" t="n"/>
      <c r="G455" s="16">
        <f>IF(E455="","",E455-F455)</f>
        <v/>
      </c>
      <c r="H455" s="17" t="n"/>
    </row>
    <row r="456">
      <c r="C456" s="16" t="n"/>
      <c r="D456" s="16" t="n"/>
      <c r="E456" s="16" t="n"/>
      <c r="F456" s="16" t="n"/>
      <c r="G456" s="16">
        <f>IF(E456="","",E456-F456)</f>
        <v/>
      </c>
      <c r="H456" s="17" t="n"/>
    </row>
    <row r="457">
      <c r="C457" s="16" t="n"/>
      <c r="D457" s="16" t="n"/>
      <c r="E457" s="16" t="n"/>
      <c r="F457" s="16" t="n"/>
      <c r="G457" s="16">
        <f>IF(E457="","",E457-F457)</f>
        <v/>
      </c>
      <c r="H457" s="17" t="n"/>
    </row>
    <row r="458">
      <c r="C458" s="16" t="n"/>
      <c r="D458" s="16" t="n"/>
      <c r="E458" s="16" t="n"/>
      <c r="F458" s="16" t="n"/>
      <c r="G458" s="16">
        <f>IF(E458="","",E458-F458)</f>
        <v/>
      </c>
      <c r="H458" s="17" t="n"/>
    </row>
    <row r="459">
      <c r="C459" s="16" t="n"/>
      <c r="D459" s="16" t="n"/>
      <c r="E459" s="16" t="n"/>
      <c r="F459" s="16" t="n"/>
      <c r="G459" s="16">
        <f>IF(E459="","",E459-F459)</f>
        <v/>
      </c>
      <c r="H459" s="17" t="n"/>
    </row>
    <row r="460">
      <c r="C460" s="16" t="n"/>
      <c r="D460" s="16" t="n"/>
      <c r="E460" s="16" t="n"/>
      <c r="F460" s="16" t="n"/>
      <c r="G460" s="16">
        <f>IF(E460="","",E460-F460)</f>
        <v/>
      </c>
      <c r="H460" s="17" t="n"/>
    </row>
    <row r="461">
      <c r="C461" s="16" t="n"/>
      <c r="D461" s="16" t="n"/>
      <c r="E461" s="16" t="n"/>
      <c r="F461" s="16" t="n"/>
      <c r="G461" s="16">
        <f>IF(E461="","",E461-F461)</f>
        <v/>
      </c>
      <c r="H461" s="17" t="n"/>
    </row>
    <row r="462">
      <c r="C462" s="16" t="n"/>
      <c r="D462" s="16" t="n"/>
      <c r="E462" s="16" t="n"/>
      <c r="F462" s="16" t="n"/>
      <c r="G462" s="16">
        <f>IF(E462="","",E462-F462)</f>
        <v/>
      </c>
      <c r="H462" s="17" t="n"/>
    </row>
    <row r="463">
      <c r="C463" s="16" t="n"/>
      <c r="D463" s="16" t="n"/>
      <c r="E463" s="16" t="n"/>
      <c r="F463" s="16" t="n"/>
      <c r="G463" s="16">
        <f>IF(E463="","",E463-F463)</f>
        <v/>
      </c>
      <c r="H463" s="17" t="n"/>
    </row>
    <row r="464">
      <c r="C464" s="16" t="n"/>
      <c r="D464" s="16" t="n"/>
      <c r="E464" s="16" t="n"/>
      <c r="F464" s="16" t="n"/>
      <c r="G464" s="16">
        <f>IF(E464="","",E464-F464)</f>
        <v/>
      </c>
      <c r="H464" s="17" t="n"/>
    </row>
    <row r="465">
      <c r="C465" s="16" t="n"/>
      <c r="D465" s="16" t="n"/>
      <c r="E465" s="16" t="n"/>
      <c r="F465" s="16" t="n"/>
      <c r="G465" s="16">
        <f>IF(E465="","",E465-F465)</f>
        <v/>
      </c>
      <c r="H465" s="17" t="n"/>
    </row>
    <row r="466">
      <c r="C466" s="16" t="n"/>
      <c r="D466" s="16" t="n"/>
      <c r="E466" s="16" t="n"/>
      <c r="F466" s="16" t="n"/>
      <c r="G466" s="16">
        <f>IF(E466="","",E466-F466)</f>
        <v/>
      </c>
      <c r="H466" s="17" t="n"/>
    </row>
    <row r="467">
      <c r="C467" s="16" t="n"/>
      <c r="D467" s="16" t="n"/>
      <c r="E467" s="16" t="n"/>
      <c r="F467" s="16" t="n"/>
      <c r="G467" s="16">
        <f>IF(E467="","",E467-F467)</f>
        <v/>
      </c>
      <c r="H467" s="17" t="n"/>
    </row>
    <row r="468">
      <c r="C468" s="16" t="n"/>
      <c r="D468" s="16" t="n"/>
      <c r="E468" s="16" t="n"/>
      <c r="F468" s="16" t="n"/>
      <c r="G468" s="16">
        <f>IF(E468="","",E468-F468)</f>
        <v/>
      </c>
      <c r="H468" s="17" t="n"/>
    </row>
    <row r="469">
      <c r="C469" s="16" t="n"/>
      <c r="D469" s="16" t="n"/>
      <c r="E469" s="16" t="n"/>
      <c r="F469" s="16" t="n"/>
      <c r="G469" s="16">
        <f>IF(E469="","",E469-F469)</f>
        <v/>
      </c>
      <c r="H469" s="17" t="n"/>
    </row>
    <row r="470">
      <c r="C470" s="16" t="n"/>
      <c r="D470" s="16" t="n"/>
      <c r="E470" s="16" t="n"/>
      <c r="F470" s="16" t="n"/>
      <c r="G470" s="16">
        <f>IF(E470="","",E470-F470)</f>
        <v/>
      </c>
      <c r="H470" s="17" t="n"/>
    </row>
    <row r="471">
      <c r="C471" s="16" t="n"/>
      <c r="D471" s="16" t="n"/>
      <c r="E471" s="16" t="n"/>
      <c r="F471" s="16" t="n"/>
      <c r="G471" s="16">
        <f>IF(E471="","",E471-F471)</f>
        <v/>
      </c>
      <c r="H471" s="17" t="n"/>
    </row>
    <row r="472">
      <c r="C472" s="16" t="n"/>
      <c r="D472" s="16" t="n"/>
      <c r="E472" s="16" t="n"/>
      <c r="F472" s="16" t="n"/>
      <c r="G472" s="16">
        <f>IF(E472="","",E472-F472)</f>
        <v/>
      </c>
      <c r="H472" s="17" t="n"/>
    </row>
    <row r="473">
      <c r="C473" s="16" t="n"/>
      <c r="D473" s="16" t="n"/>
      <c r="E473" s="16" t="n"/>
      <c r="F473" s="16" t="n"/>
      <c r="G473" s="16">
        <f>IF(E473="","",E473-F473)</f>
        <v/>
      </c>
      <c r="H473" s="17" t="n"/>
    </row>
    <row r="474">
      <c r="C474" s="16" t="n"/>
      <c r="D474" s="16" t="n"/>
      <c r="E474" s="16" t="n"/>
      <c r="F474" s="16" t="n"/>
      <c r="G474" s="16">
        <f>IF(E474="","",E474-F474)</f>
        <v/>
      </c>
      <c r="H474" s="17" t="n"/>
    </row>
    <row r="475">
      <c r="C475" s="16" t="n"/>
      <c r="D475" s="16" t="n"/>
      <c r="E475" s="16" t="n"/>
      <c r="F475" s="16" t="n"/>
      <c r="G475" s="16">
        <f>IF(E475="","",E475-F475)</f>
        <v/>
      </c>
      <c r="H475" s="17" t="n"/>
    </row>
    <row r="476">
      <c r="C476" s="16" t="n"/>
      <c r="D476" s="16" t="n"/>
      <c r="E476" s="16" t="n"/>
      <c r="F476" s="16" t="n"/>
      <c r="G476" s="16">
        <f>IF(E476="","",E476-F476)</f>
        <v/>
      </c>
      <c r="H476" s="17" t="n"/>
    </row>
    <row r="477">
      <c r="C477" s="16" t="n"/>
      <c r="D477" s="16" t="n"/>
      <c r="E477" s="16" t="n"/>
      <c r="F477" s="16" t="n"/>
      <c r="G477" s="16">
        <f>IF(E477="","",E477-F477)</f>
        <v/>
      </c>
      <c r="H477" s="17" t="n"/>
    </row>
    <row r="478">
      <c r="C478" s="16" t="n"/>
      <c r="D478" s="16" t="n"/>
      <c r="E478" s="16" t="n"/>
      <c r="F478" s="16" t="n"/>
      <c r="G478" s="16">
        <f>IF(E478="","",E478-F478)</f>
        <v/>
      </c>
      <c r="H478" s="17" t="n"/>
    </row>
    <row r="479">
      <c r="C479" s="16" t="n"/>
      <c r="D479" s="16" t="n"/>
      <c r="E479" s="16" t="n"/>
      <c r="F479" s="16" t="n"/>
      <c r="G479" s="16">
        <f>IF(E479="","",E479-F479)</f>
        <v/>
      </c>
      <c r="H479" s="17" t="n"/>
    </row>
    <row r="480">
      <c r="C480" s="16" t="n"/>
      <c r="D480" s="16" t="n"/>
      <c r="E480" s="16" t="n"/>
      <c r="F480" s="16" t="n"/>
      <c r="G480" s="16">
        <f>IF(E480="","",E480-F480)</f>
        <v/>
      </c>
      <c r="H480" s="17" t="n"/>
    </row>
    <row r="481">
      <c r="C481" s="16" t="n"/>
      <c r="D481" s="16" t="n"/>
      <c r="E481" s="16" t="n"/>
      <c r="F481" s="16" t="n"/>
      <c r="G481" s="16">
        <f>IF(E481="","",E481-F481)</f>
        <v/>
      </c>
      <c r="H481" s="17" t="n"/>
    </row>
    <row r="482">
      <c r="C482" s="16" t="n"/>
      <c r="D482" s="16" t="n"/>
      <c r="E482" s="16" t="n"/>
      <c r="F482" s="16" t="n"/>
      <c r="G482" s="16">
        <f>IF(E482="","",E482-F482)</f>
        <v/>
      </c>
      <c r="H482" s="17" t="n"/>
    </row>
    <row r="483">
      <c r="C483" s="16" t="n"/>
      <c r="D483" s="16" t="n"/>
      <c r="E483" s="16" t="n"/>
      <c r="F483" s="16" t="n"/>
      <c r="G483" s="16">
        <f>IF(E483="","",E483-F483)</f>
        <v/>
      </c>
      <c r="H483" s="17" t="n"/>
    </row>
    <row r="484">
      <c r="C484" s="16" t="n"/>
      <c r="D484" s="16" t="n"/>
      <c r="E484" s="16" t="n"/>
      <c r="F484" s="16" t="n"/>
      <c r="G484" s="16">
        <f>IF(E484="","",E484-F484)</f>
        <v/>
      </c>
      <c r="H484" s="17" t="n"/>
    </row>
    <row r="485">
      <c r="C485" s="16" t="n"/>
      <c r="D485" s="16" t="n"/>
      <c r="E485" s="16" t="n"/>
      <c r="F485" s="16" t="n"/>
      <c r="G485" s="16">
        <f>IF(E485="","",E485-F485)</f>
        <v/>
      </c>
      <c r="H485" s="17" t="n"/>
    </row>
    <row r="486">
      <c r="C486" s="16" t="n"/>
      <c r="D486" s="16" t="n"/>
      <c r="E486" s="16" t="n"/>
      <c r="F486" s="16" t="n"/>
      <c r="G486" s="16">
        <f>IF(E486="","",E486-F486)</f>
        <v/>
      </c>
      <c r="H486" s="17" t="n"/>
    </row>
    <row r="487">
      <c r="C487" s="16" t="n"/>
      <c r="D487" s="16" t="n"/>
      <c r="E487" s="16" t="n"/>
      <c r="F487" s="16" t="n"/>
      <c r="G487" s="16">
        <f>IF(E487="","",E487-F487)</f>
        <v/>
      </c>
      <c r="H487" s="17" t="n"/>
    </row>
    <row r="488">
      <c r="C488" s="16" t="n"/>
      <c r="D488" s="16" t="n"/>
      <c r="E488" s="16" t="n"/>
      <c r="F488" s="16" t="n"/>
      <c r="G488" s="16">
        <f>IF(E488="","",E488-F488)</f>
        <v/>
      </c>
      <c r="H488" s="17" t="n"/>
    </row>
    <row r="489">
      <c r="C489" s="16" t="n"/>
      <c r="D489" s="16" t="n"/>
      <c r="E489" s="16" t="n"/>
      <c r="F489" s="16" t="n"/>
      <c r="G489" s="16">
        <f>IF(E489="","",E489-F489)</f>
        <v/>
      </c>
      <c r="H489" s="17" t="n"/>
    </row>
    <row r="490">
      <c r="C490" s="16" t="n"/>
      <c r="D490" s="16" t="n"/>
      <c r="E490" s="16" t="n"/>
      <c r="F490" s="16" t="n"/>
      <c r="G490" s="16">
        <f>IF(E490="","",E490-F490)</f>
        <v/>
      </c>
      <c r="H490" s="17" t="n"/>
    </row>
    <row r="491">
      <c r="C491" s="16" t="n"/>
      <c r="D491" s="16" t="n"/>
      <c r="E491" s="16" t="n"/>
      <c r="F491" s="16" t="n"/>
      <c r="G491" s="16">
        <f>IF(E491="","",E491-F491)</f>
        <v/>
      </c>
      <c r="H491" s="17" t="n"/>
    </row>
    <row r="492">
      <c r="C492" s="16" t="n"/>
      <c r="D492" s="16" t="n"/>
      <c r="E492" s="16" t="n"/>
      <c r="F492" s="16" t="n"/>
      <c r="G492" s="16">
        <f>IF(E492="","",E492-F492)</f>
        <v/>
      </c>
      <c r="H492" s="17" t="n"/>
    </row>
    <row r="493">
      <c r="C493" s="16" t="n"/>
      <c r="D493" s="16" t="n"/>
      <c r="E493" s="16" t="n"/>
      <c r="F493" s="16" t="n"/>
      <c r="G493" s="16">
        <f>IF(E493="","",E493-F493)</f>
        <v/>
      </c>
      <c r="H493" s="17" t="n"/>
    </row>
    <row r="494">
      <c r="C494" s="16" t="n"/>
      <c r="D494" s="16" t="n"/>
      <c r="E494" s="16" t="n"/>
      <c r="F494" s="16" t="n"/>
      <c r="G494" s="16">
        <f>IF(E494="","",E494-F494)</f>
        <v/>
      </c>
      <c r="H494" s="17" t="n"/>
    </row>
    <row r="495">
      <c r="C495" s="16" t="n"/>
      <c r="D495" s="16" t="n"/>
      <c r="E495" s="16" t="n"/>
      <c r="F495" s="16" t="n"/>
      <c r="G495" s="16">
        <f>IF(E495="","",E495-F495)</f>
        <v/>
      </c>
      <c r="H495" s="17" t="n"/>
    </row>
    <row r="496">
      <c r="C496" s="16" t="n"/>
      <c r="D496" s="16" t="n"/>
      <c r="E496" s="16" t="n"/>
      <c r="F496" s="16" t="n"/>
      <c r="G496" s="16">
        <f>IF(E496="","",E496-F496)</f>
        <v/>
      </c>
      <c r="H496" s="17" t="n"/>
    </row>
    <row r="497">
      <c r="C497" s="16" t="n"/>
      <c r="D497" s="16" t="n"/>
      <c r="E497" s="16" t="n"/>
      <c r="F497" s="16" t="n"/>
      <c r="G497" s="16">
        <f>IF(E497="","",E497-F497)</f>
        <v/>
      </c>
      <c r="H497" s="17" t="n"/>
    </row>
    <row r="498">
      <c r="C498" s="16" t="n"/>
      <c r="D498" s="16" t="n"/>
      <c r="E498" s="16" t="n"/>
      <c r="F498" s="16" t="n"/>
      <c r="G498" s="16">
        <f>IF(E498="","",E498-F498)</f>
        <v/>
      </c>
      <c r="H498" s="17" t="n"/>
    </row>
    <row r="499">
      <c r="C499" s="16" t="n"/>
      <c r="D499" s="16" t="n"/>
      <c r="E499" s="16" t="n"/>
      <c r="F499" s="16" t="n"/>
      <c r="G499" s="16">
        <f>IF(E499="","",E499-F499)</f>
        <v/>
      </c>
      <c r="H499" s="17" t="n"/>
    </row>
    <row r="500">
      <c r="C500" s="16" t="n"/>
      <c r="D500" s="16" t="n"/>
      <c r="E500" s="16" t="n"/>
      <c r="F500" s="16" t="n"/>
      <c r="G500" s="16">
        <f>IF(E500="","",E500-F500)</f>
        <v/>
      </c>
      <c r="H500" s="17" t="n"/>
    </row>
  </sheetData>
  <autoFilter ref="A1:J500"/>
  <dataValidations count="1">
    <dataValidation sqref="I2:I500" showDropDown="0" showInputMessage="0" showErrorMessage="0" allowBlank="1" errorTitle="Not on the list" error="Pick one from the list." type="list">
      <formula1>"Partner A,Partner B,Both,Family,Split"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2" customWidth="1" min="2" max="2"/>
    <col width="11" customWidth="1" min="3" max="3"/>
    <col width="12" customWidth="1" min="4" max="4"/>
    <col width="22" customWidth="1" min="5" max="5"/>
    <col width="30" customWidth="1" min="6" max="6"/>
    <col width="12" customWidth="1" min="7" max="7"/>
    <col width="11" customWidth="1" min="8" max="8"/>
    <col width="10" customWidth="1" min="9" max="9"/>
    <col width="12" customWidth="1" min="10" max="10"/>
    <col width="20" customWidth="1" min="11" max="11"/>
    <col width="22" customWidth="1" min="12" max="12"/>
    <col width="10" customWidth="1" min="13" max="13"/>
    <col width="7" customWidth="1" min="14" max="14"/>
    <col width="12" customWidth="1" min="15" max="15"/>
    <col width="30" customWidth="1" min="16" max="16"/>
  </cols>
  <sheetData>
    <row r="1" ht="32" customHeight="1">
      <c r="A1" s="10" t="inlineStr">
        <is>
          <t>Household</t>
        </is>
      </c>
      <c r="B1" s="10" t="inlineStr">
        <is>
          <t>Guest name</t>
        </is>
      </c>
      <c r="C1" s="10" t="inlineStr">
        <is>
          <t>Side</t>
        </is>
      </c>
      <c r="D1" s="10" t="inlineStr">
        <is>
          <t>Group</t>
        </is>
      </c>
      <c r="E1" s="10" t="inlineStr">
        <is>
          <t>Email</t>
        </is>
      </c>
      <c r="F1" s="10" t="inlineStr">
        <is>
          <t>Mailing address</t>
        </is>
      </c>
      <c r="G1" s="10" t="inlineStr">
        <is>
          <t>Save-the-date sent</t>
        </is>
      </c>
      <c r="H1" s="10" t="inlineStr">
        <is>
          <t>Invite sent</t>
        </is>
      </c>
      <c r="I1" s="10" t="inlineStr">
        <is>
          <t>RSVP</t>
        </is>
      </c>
      <c r="J1" s="10" t="inlineStr">
        <is>
          <t>Meal</t>
        </is>
      </c>
      <c r="K1" s="10" t="inlineStr">
        <is>
          <t>Dietary or allergies</t>
        </is>
      </c>
      <c r="L1" s="10" t="inlineStr">
        <is>
          <t>Access needs</t>
        </is>
      </c>
      <c r="M1" s="10" t="inlineStr">
        <is>
          <t>Plus-one?</t>
        </is>
      </c>
      <c r="N1" s="10" t="inlineStr">
        <is>
          <t>Table</t>
        </is>
      </c>
      <c r="O1" s="10" t="inlineStr">
        <is>
          <t>Thank-you sent</t>
        </is>
      </c>
      <c r="P1" s="10" t="inlineStr">
        <is>
          <t>Notes</t>
        </is>
      </c>
    </row>
    <row r="2">
      <c r="A2" s="12" t="inlineStr">
        <is>
          <t>Example: Okafor</t>
        </is>
      </c>
      <c r="B2" s="12" t="inlineStr">
        <is>
          <t>Example: Ada Okafor</t>
        </is>
      </c>
      <c r="C2" s="12" t="inlineStr">
        <is>
          <t>Partner A</t>
        </is>
      </c>
      <c r="D2" s="12" t="inlineStr">
        <is>
          <t>Family</t>
        </is>
      </c>
      <c r="E2" s="12" t="inlineStr">
        <is>
          <t>ada@example.com</t>
        </is>
      </c>
      <c r="F2" s="12" t="inlineStr"/>
      <c r="G2" s="12" t="inlineStr">
        <is>
          <t>Yes</t>
        </is>
      </c>
      <c r="H2" s="12" t="inlineStr">
        <is>
          <t>Yes</t>
        </is>
      </c>
      <c r="I2" s="12" t="inlineStr">
        <is>
          <t>Yes</t>
        </is>
      </c>
      <c r="J2" s="12" t="inlineStr">
        <is>
          <t>Fish</t>
        </is>
      </c>
      <c r="K2" s="12" t="inlineStr">
        <is>
          <t>Shellfish allergy</t>
        </is>
      </c>
      <c r="L2" s="12" t="inlineStr"/>
      <c r="M2" s="12" t="inlineStr">
        <is>
          <t>No</t>
        </is>
      </c>
      <c r="N2" s="12" t="inlineStr">
        <is>
          <t>3</t>
        </is>
      </c>
      <c r="O2" s="12" t="inlineStr"/>
      <c r="P2" s="12" t="inlineStr">
        <is>
          <t>Made-up guest</t>
        </is>
      </c>
    </row>
    <row r="3">
      <c r="A3" s="12" t="inlineStr">
        <is>
          <t>Example: Okafor</t>
        </is>
      </c>
      <c r="B3" s="12" t="inlineStr">
        <is>
          <t>Example: Ben Okafor</t>
        </is>
      </c>
      <c r="C3" s="12" t="inlineStr">
        <is>
          <t>Partner A</t>
        </is>
      </c>
      <c r="D3" s="12" t="inlineStr">
        <is>
          <t>Family</t>
        </is>
      </c>
      <c r="E3" s="12" t="inlineStr"/>
      <c r="F3" s="12" t="inlineStr"/>
      <c r="G3" s="12" t="inlineStr">
        <is>
          <t>Yes</t>
        </is>
      </c>
      <c r="H3" s="12" t="inlineStr">
        <is>
          <t>Yes</t>
        </is>
      </c>
      <c r="I3" s="12" t="inlineStr">
        <is>
          <t>Pending</t>
        </is>
      </c>
      <c r="J3" s="12" t="inlineStr"/>
      <c r="K3" s="12" t="inlineStr"/>
      <c r="L3" s="12" t="inlineStr">
        <is>
          <t>Step-free seat near exit</t>
        </is>
      </c>
      <c r="M3" s="12" t="inlineStr">
        <is>
          <t>No</t>
        </is>
      </c>
      <c r="N3" s="12" t="inlineStr">
        <is>
          <t>3</t>
        </is>
      </c>
      <c r="O3" s="12" t="inlineStr"/>
      <c r="P3" s="12" t="inlineStr"/>
    </row>
  </sheetData>
  <autoFilter ref="A1:P500"/>
  <dataValidations count="6">
    <dataValidation sqref="C2:C500" showDropDown="0" showInputMessage="0" showErrorMessage="0" allowBlank="1" errorTitle="Not on the list" error="Pick one from the list." type="list">
      <formula1>"Partner A,Partner B,Both"</formula1>
    </dataValidation>
    <dataValidation sqref="G2:G500" showDropDown="0" showInputMessage="0" showErrorMessage="0" allowBlank="1" errorTitle="Not on the list" error="Pick one from the list." type="list">
      <formula1>"Yes,No"</formula1>
    </dataValidation>
    <dataValidation sqref="H2:H500" showDropDown="0" showInputMessage="0" showErrorMessage="0" allowBlank="1" errorTitle="Not on the list" error="Pick one from the list." type="list">
      <formula1>"Yes,No"</formula1>
    </dataValidation>
    <dataValidation sqref="I2:I500" showDropDown="0" showInputMessage="0" showErrorMessage="0" allowBlank="1" errorTitle="Not on the list" error="Pick one from the list." type="list">
      <formula1>"Pending,Yes,No"</formula1>
    </dataValidation>
    <dataValidation sqref="M2:M500" showDropDown="0" showInputMessage="0" showErrorMessage="0" allowBlank="1" errorTitle="Not on the list" error="Pick one from the list." type="list">
      <formula1>"Yes,No"</formula1>
    </dataValidation>
    <dataValidation sqref="O2:O500" showDropDown="0" showInputMessage="0" showErrorMessage="0" allowBlank="1" errorTitle="Not on the list" error="Pick one from the list." type="list">
      <formula1>"Yes,No"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500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4" customWidth="1" min="2" max="2"/>
    <col width="26" customWidth="1" min="3" max="3"/>
    <col width="14" customWidth="1" min="4" max="4"/>
    <col width="24" customWidth="1" min="5" max="5"/>
    <col width="14" customWidth="1" min="6" max="6"/>
    <col width="24" customWidth="1" min="7" max="7"/>
    <col width="16" customWidth="1" min="8" max="8"/>
    <col width="30" customWidth="1" min="9" max="9"/>
    <col width="26" customWidth="1" min="10" max="10"/>
    <col width="15" customWidth="1" min="11" max="11"/>
    <col width="11" customWidth="1" min="12" max="12"/>
    <col width="13" customWidth="1" min="13" max="13"/>
    <col width="32" customWidth="1" min="14" max="14"/>
    <col width="14" customWidth="1" min="15" max="15"/>
    <col width="10" customWidth="1" min="16" max="16"/>
    <col width="28" customWidth="1" min="17" max="17"/>
  </cols>
  <sheetData>
    <row r="1" ht="32" customHeight="1">
      <c r="A1" s="10" t="inlineStr">
        <is>
          <t>Vendor ID</t>
        </is>
      </c>
      <c r="B1" s="10" t="inlineStr">
        <is>
          <t>Category</t>
        </is>
      </c>
      <c r="C1" s="10" t="inlineStr">
        <is>
          <t>Vendor</t>
        </is>
      </c>
      <c r="D1" s="10" t="inlineStr">
        <is>
          <t>Contact</t>
        </is>
      </c>
      <c r="E1" s="10" t="inlineStr">
        <is>
          <t>Email</t>
        </is>
      </c>
      <c r="F1" s="10" t="inlineStr">
        <is>
          <t>Phone</t>
        </is>
      </c>
      <c r="G1" s="10" t="inlineStr">
        <is>
          <t>Website</t>
        </is>
      </c>
      <c r="H1" s="10" t="inlineStr">
        <is>
          <t>Found via</t>
        </is>
      </c>
      <c r="I1" s="10" t="inlineStr">
        <is>
          <t>Why it fits</t>
        </is>
      </c>
      <c r="J1" s="10" t="inlineStr">
        <is>
          <t>Concerns</t>
        </is>
      </c>
      <c r="K1" s="10" t="inlineStr">
        <is>
          <t>Stage</t>
        </is>
      </c>
      <c r="L1" s="10" t="inlineStr">
        <is>
          <t>Owner</t>
        </is>
      </c>
      <c r="M1" s="10" t="inlineStr">
        <is>
          <t>Last contact</t>
        </is>
      </c>
      <c r="N1" s="10" t="inlineStr">
        <is>
          <t>Next action</t>
        </is>
      </c>
      <c r="O1" s="10" t="inlineStr">
        <is>
          <t>Next action due</t>
        </is>
      </c>
      <c r="P1" s="10" t="inlineStr">
        <is>
          <t>Flag</t>
        </is>
      </c>
      <c r="Q1" s="10" t="inlineStr">
        <is>
          <t>Notes</t>
        </is>
      </c>
    </row>
    <row r="2">
      <c r="A2" s="12" t="inlineStr">
        <is>
          <t>V001</t>
        </is>
      </c>
      <c r="B2" s="12" t="inlineStr">
        <is>
          <t>Venue</t>
        </is>
      </c>
      <c r="C2" s="12" t="inlineStr">
        <is>
          <t>Example: Hollow Pine Barn</t>
        </is>
      </c>
      <c r="D2" s="12" t="inlineStr">
        <is>
          <t>Example: Dana</t>
        </is>
      </c>
      <c r="E2" s="12" t="inlineStr">
        <is>
          <t>events@example.com</t>
        </is>
      </c>
      <c r="F2" s="12" t="inlineStr"/>
      <c r="G2" s="12" t="inlineStr">
        <is>
          <t>https://example.com</t>
        </is>
      </c>
      <c r="H2" s="12" t="inlineStr">
        <is>
          <t>Friend's wedding</t>
        </is>
      </c>
      <c r="I2" s="12" t="inlineStr">
        <is>
          <t>Step-free, fits 110, own caterer list</t>
        </is>
      </c>
      <c r="J2" s="12" t="inlineStr">
        <is>
          <t>No backup if it rains?</t>
        </is>
      </c>
      <c r="K2" s="12" t="inlineStr">
        <is>
          <t>Quote in</t>
        </is>
      </c>
      <c r="L2" s="12" t="inlineStr">
        <is>
          <t>Partner A</t>
        </is>
      </c>
      <c r="M2" s="18" t="n">
        <v>46315</v>
      </c>
      <c r="N2" s="12" t="inlineStr">
        <is>
          <t>Ask about rain plan and date-change terms</t>
        </is>
      </c>
      <c r="O2" s="18" t="n">
        <v>46322</v>
      </c>
      <c r="P2" s="12">
        <f>IF(O2="","",IF(OR(K2="Booked",K2="Passed",K2="Declined us"),"",IF(O2&lt;TODAY(),"Overdue",IF(O2-TODAY()&lt;=2,"Soon",""))))</f>
        <v/>
      </c>
      <c r="Q2" s="12" t="inlineStr">
        <is>
          <t>Made-up vendor</t>
        </is>
      </c>
    </row>
    <row r="3">
      <c r="A3" s="12" t="inlineStr">
        <is>
          <t>V002</t>
        </is>
      </c>
      <c r="B3" s="12" t="inlineStr">
        <is>
          <t>Photography</t>
        </is>
      </c>
      <c r="C3" s="12" t="inlineStr">
        <is>
          <t>Example: Bright Field Studio</t>
        </is>
      </c>
      <c r="D3" s="12" t="inlineStr">
        <is>
          <t>Example: Lee</t>
        </is>
      </c>
      <c r="E3" s="12" t="inlineStr">
        <is>
          <t>hello@example.com</t>
        </is>
      </c>
      <c r="F3" s="12" t="inlineStr"/>
      <c r="G3" s="12" t="inlineStr">
        <is>
          <t>https://example.com</t>
        </is>
      </c>
      <c r="H3" s="12" t="inlineStr">
        <is>
          <t>Venue's list</t>
        </is>
      </c>
      <c r="I3" s="12" t="inlineStr">
        <is>
          <t>Candid style we both like</t>
        </is>
      </c>
      <c r="J3" s="12" t="inlineStr">
        <is>
          <t>Delivery time not stated</t>
        </is>
      </c>
      <c r="K3" s="12" t="inlineStr">
        <is>
          <t>Contacted</t>
        </is>
      </c>
      <c r="L3" s="12" t="inlineStr">
        <is>
          <t>Partner B</t>
        </is>
      </c>
      <c r="M3" s="18" t="n">
        <v>46313</v>
      </c>
      <c r="N3" s="12" t="inlineStr">
        <is>
          <t>Follow up if no reply</t>
        </is>
      </c>
      <c r="O3" s="18" t="n">
        <v>46320</v>
      </c>
      <c r="P3" s="12">
        <f>IF(O3="","",IF(OR(K3="Booked",K3="Passed",K3="Declined us"),"",IF(O3&lt;TODAY(),"Overdue",IF(O3-TODAY()&lt;=2,"Soon",""))))</f>
        <v/>
      </c>
      <c r="Q3" s="12" t="inlineStr">
        <is>
          <t>Made-up vendor</t>
        </is>
      </c>
    </row>
    <row r="4">
      <c r="M4" s="17" t="n"/>
      <c r="O4" s="17" t="n"/>
      <c r="P4">
        <f>IF(O4="","",IF(OR(K4="Booked",K4="Passed",K4="Declined us"),"",IF(O4&lt;TODAY(),"Overdue",IF(O4-TODAY()&lt;=2,"Soon",""))))</f>
        <v/>
      </c>
    </row>
    <row r="5">
      <c r="M5" s="17" t="n"/>
      <c r="O5" s="17" t="n"/>
      <c r="P5">
        <f>IF(O5="","",IF(OR(K5="Booked",K5="Passed",K5="Declined us"),"",IF(O5&lt;TODAY(),"Overdue",IF(O5-TODAY()&lt;=2,"Soon",""))))</f>
        <v/>
      </c>
    </row>
    <row r="6">
      <c r="M6" s="17" t="n"/>
      <c r="O6" s="17" t="n"/>
      <c r="P6">
        <f>IF(O6="","",IF(OR(K6="Booked",K6="Passed",K6="Declined us"),"",IF(O6&lt;TODAY(),"Overdue",IF(O6-TODAY()&lt;=2,"Soon",""))))</f>
        <v/>
      </c>
    </row>
    <row r="7">
      <c r="M7" s="17" t="n"/>
      <c r="O7" s="17" t="n"/>
      <c r="P7">
        <f>IF(O7="","",IF(OR(K7="Booked",K7="Passed",K7="Declined us"),"",IF(O7&lt;TODAY(),"Overdue",IF(O7-TODAY()&lt;=2,"Soon",""))))</f>
        <v/>
      </c>
    </row>
    <row r="8">
      <c r="M8" s="17" t="n"/>
      <c r="O8" s="17" t="n"/>
      <c r="P8">
        <f>IF(O8="","",IF(OR(K8="Booked",K8="Passed",K8="Declined us"),"",IF(O8&lt;TODAY(),"Overdue",IF(O8-TODAY()&lt;=2,"Soon",""))))</f>
        <v/>
      </c>
    </row>
    <row r="9">
      <c r="M9" s="17" t="n"/>
      <c r="O9" s="17" t="n"/>
      <c r="P9">
        <f>IF(O9="","",IF(OR(K9="Booked",K9="Passed",K9="Declined us"),"",IF(O9&lt;TODAY(),"Overdue",IF(O9-TODAY()&lt;=2,"Soon",""))))</f>
        <v/>
      </c>
    </row>
    <row r="10">
      <c r="M10" s="17" t="n"/>
      <c r="O10" s="17" t="n"/>
      <c r="P10">
        <f>IF(O10="","",IF(OR(K10="Booked",K10="Passed",K10="Declined us"),"",IF(O10&lt;TODAY(),"Overdue",IF(O10-TODAY()&lt;=2,"Soon",""))))</f>
        <v/>
      </c>
    </row>
    <row r="11">
      <c r="M11" s="17" t="n"/>
      <c r="O11" s="17" t="n"/>
      <c r="P11">
        <f>IF(O11="","",IF(OR(K11="Booked",K11="Passed",K11="Declined us"),"",IF(O11&lt;TODAY(),"Overdue",IF(O11-TODAY()&lt;=2,"Soon",""))))</f>
        <v/>
      </c>
    </row>
    <row r="12">
      <c r="M12" s="17" t="n"/>
      <c r="O12" s="17" t="n"/>
      <c r="P12">
        <f>IF(O12="","",IF(OR(K12="Booked",K12="Passed",K12="Declined us"),"",IF(O12&lt;TODAY(),"Overdue",IF(O12-TODAY()&lt;=2,"Soon",""))))</f>
        <v/>
      </c>
    </row>
    <row r="13">
      <c r="M13" s="17" t="n"/>
      <c r="O13" s="17" t="n"/>
      <c r="P13">
        <f>IF(O13="","",IF(OR(K13="Booked",K13="Passed",K13="Declined us"),"",IF(O13&lt;TODAY(),"Overdue",IF(O13-TODAY()&lt;=2,"Soon",""))))</f>
        <v/>
      </c>
    </row>
    <row r="14">
      <c r="M14" s="17" t="n"/>
      <c r="O14" s="17" t="n"/>
      <c r="P14">
        <f>IF(O14="","",IF(OR(K14="Booked",K14="Passed",K14="Declined us"),"",IF(O14&lt;TODAY(),"Overdue",IF(O14-TODAY()&lt;=2,"Soon",""))))</f>
        <v/>
      </c>
    </row>
    <row r="15">
      <c r="M15" s="17" t="n"/>
      <c r="O15" s="17" t="n"/>
      <c r="P15">
        <f>IF(O15="","",IF(OR(K15="Booked",K15="Passed",K15="Declined us"),"",IF(O15&lt;TODAY(),"Overdue",IF(O15-TODAY()&lt;=2,"Soon",""))))</f>
        <v/>
      </c>
    </row>
    <row r="16">
      <c r="M16" s="17" t="n"/>
      <c r="O16" s="17" t="n"/>
      <c r="P16">
        <f>IF(O16="","",IF(OR(K16="Booked",K16="Passed",K16="Declined us"),"",IF(O16&lt;TODAY(),"Overdue",IF(O16-TODAY()&lt;=2,"Soon",""))))</f>
        <v/>
      </c>
    </row>
    <row r="17">
      <c r="M17" s="17" t="n"/>
      <c r="O17" s="17" t="n"/>
      <c r="P17">
        <f>IF(O17="","",IF(OR(K17="Booked",K17="Passed",K17="Declined us"),"",IF(O17&lt;TODAY(),"Overdue",IF(O17-TODAY()&lt;=2,"Soon",""))))</f>
        <v/>
      </c>
    </row>
    <row r="18">
      <c r="M18" s="17" t="n"/>
      <c r="O18" s="17" t="n"/>
      <c r="P18">
        <f>IF(O18="","",IF(OR(K18="Booked",K18="Passed",K18="Declined us"),"",IF(O18&lt;TODAY(),"Overdue",IF(O18-TODAY()&lt;=2,"Soon",""))))</f>
        <v/>
      </c>
    </row>
    <row r="19">
      <c r="M19" s="17" t="n"/>
      <c r="O19" s="17" t="n"/>
      <c r="P19">
        <f>IF(O19="","",IF(OR(K19="Booked",K19="Passed",K19="Declined us"),"",IF(O19&lt;TODAY(),"Overdue",IF(O19-TODAY()&lt;=2,"Soon",""))))</f>
        <v/>
      </c>
    </row>
    <row r="20">
      <c r="M20" s="17" t="n"/>
      <c r="O20" s="17" t="n"/>
      <c r="P20">
        <f>IF(O20="","",IF(OR(K20="Booked",K20="Passed",K20="Declined us"),"",IF(O20&lt;TODAY(),"Overdue",IF(O20-TODAY()&lt;=2,"Soon",""))))</f>
        <v/>
      </c>
    </row>
    <row r="21">
      <c r="M21" s="17" t="n"/>
      <c r="O21" s="17" t="n"/>
      <c r="P21">
        <f>IF(O21="","",IF(OR(K21="Booked",K21="Passed",K21="Declined us"),"",IF(O21&lt;TODAY(),"Overdue",IF(O21-TODAY()&lt;=2,"Soon",""))))</f>
        <v/>
      </c>
    </row>
    <row r="22">
      <c r="M22" s="17" t="n"/>
      <c r="O22" s="17" t="n"/>
      <c r="P22">
        <f>IF(O22="","",IF(OR(K22="Booked",K22="Passed",K22="Declined us"),"",IF(O22&lt;TODAY(),"Overdue",IF(O22-TODAY()&lt;=2,"Soon",""))))</f>
        <v/>
      </c>
    </row>
    <row r="23">
      <c r="M23" s="17" t="n"/>
      <c r="O23" s="17" t="n"/>
      <c r="P23">
        <f>IF(O23="","",IF(OR(K23="Booked",K23="Passed",K23="Declined us"),"",IF(O23&lt;TODAY(),"Overdue",IF(O23-TODAY()&lt;=2,"Soon",""))))</f>
        <v/>
      </c>
    </row>
    <row r="24">
      <c r="M24" s="17" t="n"/>
      <c r="O24" s="17" t="n"/>
      <c r="P24">
        <f>IF(O24="","",IF(OR(K24="Booked",K24="Passed",K24="Declined us"),"",IF(O24&lt;TODAY(),"Overdue",IF(O24-TODAY()&lt;=2,"Soon",""))))</f>
        <v/>
      </c>
    </row>
    <row r="25">
      <c r="M25" s="17" t="n"/>
      <c r="O25" s="17" t="n"/>
      <c r="P25">
        <f>IF(O25="","",IF(OR(K25="Booked",K25="Passed",K25="Declined us"),"",IF(O25&lt;TODAY(),"Overdue",IF(O25-TODAY()&lt;=2,"Soon",""))))</f>
        <v/>
      </c>
    </row>
    <row r="26">
      <c r="M26" s="17" t="n"/>
      <c r="O26" s="17" t="n"/>
      <c r="P26">
        <f>IF(O26="","",IF(OR(K26="Booked",K26="Passed",K26="Declined us"),"",IF(O26&lt;TODAY(),"Overdue",IF(O26-TODAY()&lt;=2,"Soon",""))))</f>
        <v/>
      </c>
    </row>
    <row r="27">
      <c r="M27" s="17" t="n"/>
      <c r="O27" s="17" t="n"/>
      <c r="P27">
        <f>IF(O27="","",IF(OR(K27="Booked",K27="Passed",K27="Declined us"),"",IF(O27&lt;TODAY(),"Overdue",IF(O27-TODAY()&lt;=2,"Soon",""))))</f>
        <v/>
      </c>
    </row>
    <row r="28">
      <c r="M28" s="17" t="n"/>
      <c r="O28" s="17" t="n"/>
      <c r="P28">
        <f>IF(O28="","",IF(OR(K28="Booked",K28="Passed",K28="Declined us"),"",IF(O28&lt;TODAY(),"Overdue",IF(O28-TODAY()&lt;=2,"Soon",""))))</f>
        <v/>
      </c>
    </row>
    <row r="29">
      <c r="M29" s="17" t="n"/>
      <c r="O29" s="17" t="n"/>
      <c r="P29">
        <f>IF(O29="","",IF(OR(K29="Booked",K29="Passed",K29="Declined us"),"",IF(O29&lt;TODAY(),"Overdue",IF(O29-TODAY()&lt;=2,"Soon",""))))</f>
        <v/>
      </c>
    </row>
    <row r="30">
      <c r="M30" s="17" t="n"/>
      <c r="O30" s="17" t="n"/>
      <c r="P30">
        <f>IF(O30="","",IF(OR(K30="Booked",K30="Passed",K30="Declined us"),"",IF(O30&lt;TODAY(),"Overdue",IF(O30-TODAY()&lt;=2,"Soon",""))))</f>
        <v/>
      </c>
    </row>
    <row r="31">
      <c r="M31" s="17" t="n"/>
      <c r="O31" s="17" t="n"/>
      <c r="P31">
        <f>IF(O31="","",IF(OR(K31="Booked",K31="Passed",K31="Declined us"),"",IF(O31&lt;TODAY(),"Overdue",IF(O31-TODAY()&lt;=2,"Soon",""))))</f>
        <v/>
      </c>
    </row>
    <row r="32">
      <c r="M32" s="17" t="n"/>
      <c r="O32" s="17" t="n"/>
      <c r="P32">
        <f>IF(O32="","",IF(OR(K32="Booked",K32="Passed",K32="Declined us"),"",IF(O32&lt;TODAY(),"Overdue",IF(O32-TODAY()&lt;=2,"Soon",""))))</f>
        <v/>
      </c>
    </row>
    <row r="33">
      <c r="M33" s="17" t="n"/>
      <c r="O33" s="17" t="n"/>
      <c r="P33">
        <f>IF(O33="","",IF(OR(K33="Booked",K33="Passed",K33="Declined us"),"",IF(O33&lt;TODAY(),"Overdue",IF(O33-TODAY()&lt;=2,"Soon",""))))</f>
        <v/>
      </c>
    </row>
    <row r="34">
      <c r="M34" s="17" t="n"/>
      <c r="O34" s="17" t="n"/>
      <c r="P34">
        <f>IF(O34="","",IF(OR(K34="Booked",K34="Passed",K34="Declined us"),"",IF(O34&lt;TODAY(),"Overdue",IF(O34-TODAY()&lt;=2,"Soon",""))))</f>
        <v/>
      </c>
    </row>
    <row r="35">
      <c r="M35" s="17" t="n"/>
      <c r="O35" s="17" t="n"/>
      <c r="P35">
        <f>IF(O35="","",IF(OR(K35="Booked",K35="Passed",K35="Declined us"),"",IF(O35&lt;TODAY(),"Overdue",IF(O35-TODAY()&lt;=2,"Soon",""))))</f>
        <v/>
      </c>
    </row>
    <row r="36">
      <c r="M36" s="17" t="n"/>
      <c r="O36" s="17" t="n"/>
      <c r="P36">
        <f>IF(O36="","",IF(OR(K36="Booked",K36="Passed",K36="Declined us"),"",IF(O36&lt;TODAY(),"Overdue",IF(O36-TODAY()&lt;=2,"Soon",""))))</f>
        <v/>
      </c>
    </row>
    <row r="37">
      <c r="M37" s="17" t="n"/>
      <c r="O37" s="17" t="n"/>
      <c r="P37">
        <f>IF(O37="","",IF(OR(K37="Booked",K37="Passed",K37="Declined us"),"",IF(O37&lt;TODAY(),"Overdue",IF(O37-TODAY()&lt;=2,"Soon",""))))</f>
        <v/>
      </c>
    </row>
    <row r="38">
      <c r="M38" s="17" t="n"/>
      <c r="O38" s="17" t="n"/>
      <c r="P38">
        <f>IF(O38="","",IF(OR(K38="Booked",K38="Passed",K38="Declined us"),"",IF(O38&lt;TODAY(),"Overdue",IF(O38-TODAY()&lt;=2,"Soon",""))))</f>
        <v/>
      </c>
    </row>
    <row r="39">
      <c r="M39" s="17" t="n"/>
      <c r="O39" s="17" t="n"/>
      <c r="P39">
        <f>IF(O39="","",IF(OR(K39="Booked",K39="Passed",K39="Declined us"),"",IF(O39&lt;TODAY(),"Overdue",IF(O39-TODAY()&lt;=2,"Soon",""))))</f>
        <v/>
      </c>
    </row>
    <row r="40">
      <c r="M40" s="17" t="n"/>
      <c r="O40" s="17" t="n"/>
      <c r="P40">
        <f>IF(O40="","",IF(OR(K40="Booked",K40="Passed",K40="Declined us"),"",IF(O40&lt;TODAY(),"Overdue",IF(O40-TODAY()&lt;=2,"Soon",""))))</f>
        <v/>
      </c>
    </row>
    <row r="41">
      <c r="M41" s="17" t="n"/>
      <c r="O41" s="17" t="n"/>
      <c r="P41">
        <f>IF(O41="","",IF(OR(K41="Booked",K41="Passed",K41="Declined us"),"",IF(O41&lt;TODAY(),"Overdue",IF(O41-TODAY()&lt;=2,"Soon",""))))</f>
        <v/>
      </c>
    </row>
    <row r="42">
      <c r="M42" s="17" t="n"/>
      <c r="O42" s="17" t="n"/>
      <c r="P42">
        <f>IF(O42="","",IF(OR(K42="Booked",K42="Passed",K42="Declined us"),"",IF(O42&lt;TODAY(),"Overdue",IF(O42-TODAY()&lt;=2,"Soon",""))))</f>
        <v/>
      </c>
    </row>
    <row r="43">
      <c r="M43" s="17" t="n"/>
      <c r="O43" s="17" t="n"/>
      <c r="P43">
        <f>IF(O43="","",IF(OR(K43="Booked",K43="Passed",K43="Declined us"),"",IF(O43&lt;TODAY(),"Overdue",IF(O43-TODAY()&lt;=2,"Soon",""))))</f>
        <v/>
      </c>
    </row>
    <row r="44">
      <c r="M44" s="17" t="n"/>
      <c r="O44" s="17" t="n"/>
      <c r="P44">
        <f>IF(O44="","",IF(OR(K44="Booked",K44="Passed",K44="Declined us"),"",IF(O44&lt;TODAY(),"Overdue",IF(O44-TODAY()&lt;=2,"Soon",""))))</f>
        <v/>
      </c>
    </row>
    <row r="45">
      <c r="M45" s="17" t="n"/>
      <c r="O45" s="17" t="n"/>
      <c r="P45">
        <f>IF(O45="","",IF(OR(K45="Booked",K45="Passed",K45="Declined us"),"",IF(O45&lt;TODAY(),"Overdue",IF(O45-TODAY()&lt;=2,"Soon",""))))</f>
        <v/>
      </c>
    </row>
    <row r="46">
      <c r="M46" s="17" t="n"/>
      <c r="O46" s="17" t="n"/>
      <c r="P46">
        <f>IF(O46="","",IF(OR(K46="Booked",K46="Passed",K46="Declined us"),"",IF(O46&lt;TODAY(),"Overdue",IF(O46-TODAY()&lt;=2,"Soon",""))))</f>
        <v/>
      </c>
    </row>
    <row r="47">
      <c r="M47" s="17" t="n"/>
      <c r="O47" s="17" t="n"/>
      <c r="P47">
        <f>IF(O47="","",IF(OR(K47="Booked",K47="Passed",K47="Declined us"),"",IF(O47&lt;TODAY(),"Overdue",IF(O47-TODAY()&lt;=2,"Soon",""))))</f>
        <v/>
      </c>
    </row>
    <row r="48">
      <c r="M48" s="17" t="n"/>
      <c r="O48" s="17" t="n"/>
      <c r="P48">
        <f>IF(O48="","",IF(OR(K48="Booked",K48="Passed",K48="Declined us"),"",IF(O48&lt;TODAY(),"Overdue",IF(O48-TODAY()&lt;=2,"Soon",""))))</f>
        <v/>
      </c>
    </row>
    <row r="49">
      <c r="M49" s="17" t="n"/>
      <c r="O49" s="17" t="n"/>
      <c r="P49">
        <f>IF(O49="","",IF(OR(K49="Booked",K49="Passed",K49="Declined us"),"",IF(O49&lt;TODAY(),"Overdue",IF(O49-TODAY()&lt;=2,"Soon",""))))</f>
        <v/>
      </c>
    </row>
    <row r="50">
      <c r="M50" s="17" t="n"/>
      <c r="O50" s="17" t="n"/>
      <c r="P50">
        <f>IF(O50="","",IF(OR(K50="Booked",K50="Passed",K50="Declined us"),"",IF(O50&lt;TODAY(),"Overdue",IF(O50-TODAY()&lt;=2,"Soon",""))))</f>
        <v/>
      </c>
    </row>
    <row r="51">
      <c r="M51" s="17" t="n"/>
      <c r="O51" s="17" t="n"/>
      <c r="P51">
        <f>IF(O51="","",IF(OR(K51="Booked",K51="Passed",K51="Declined us"),"",IF(O51&lt;TODAY(),"Overdue",IF(O51-TODAY()&lt;=2,"Soon",""))))</f>
        <v/>
      </c>
    </row>
    <row r="52">
      <c r="M52" s="17" t="n"/>
      <c r="O52" s="17" t="n"/>
      <c r="P52">
        <f>IF(O52="","",IF(OR(K52="Booked",K52="Passed",K52="Declined us"),"",IF(O52&lt;TODAY(),"Overdue",IF(O52-TODAY()&lt;=2,"Soon",""))))</f>
        <v/>
      </c>
    </row>
    <row r="53">
      <c r="M53" s="17" t="n"/>
      <c r="O53" s="17" t="n"/>
      <c r="P53">
        <f>IF(O53="","",IF(OR(K53="Booked",K53="Passed",K53="Declined us"),"",IF(O53&lt;TODAY(),"Overdue",IF(O53-TODAY()&lt;=2,"Soon",""))))</f>
        <v/>
      </c>
    </row>
    <row r="54">
      <c r="M54" s="17" t="n"/>
      <c r="O54" s="17" t="n"/>
      <c r="P54">
        <f>IF(O54="","",IF(OR(K54="Booked",K54="Passed",K54="Declined us"),"",IF(O54&lt;TODAY(),"Overdue",IF(O54-TODAY()&lt;=2,"Soon",""))))</f>
        <v/>
      </c>
    </row>
    <row r="55">
      <c r="M55" s="17" t="n"/>
      <c r="O55" s="17" t="n"/>
      <c r="P55">
        <f>IF(O55="","",IF(OR(K55="Booked",K55="Passed",K55="Declined us"),"",IF(O55&lt;TODAY(),"Overdue",IF(O55-TODAY()&lt;=2,"Soon",""))))</f>
        <v/>
      </c>
    </row>
    <row r="56">
      <c r="M56" s="17" t="n"/>
      <c r="O56" s="17" t="n"/>
      <c r="P56">
        <f>IF(O56="","",IF(OR(K56="Booked",K56="Passed",K56="Declined us"),"",IF(O56&lt;TODAY(),"Overdue",IF(O56-TODAY()&lt;=2,"Soon",""))))</f>
        <v/>
      </c>
    </row>
    <row r="57">
      <c r="M57" s="17" t="n"/>
      <c r="O57" s="17" t="n"/>
      <c r="P57">
        <f>IF(O57="","",IF(OR(K57="Booked",K57="Passed",K57="Declined us"),"",IF(O57&lt;TODAY(),"Overdue",IF(O57-TODAY()&lt;=2,"Soon",""))))</f>
        <v/>
      </c>
    </row>
    <row r="58">
      <c r="M58" s="17" t="n"/>
      <c r="O58" s="17" t="n"/>
      <c r="P58">
        <f>IF(O58="","",IF(OR(K58="Booked",K58="Passed",K58="Declined us"),"",IF(O58&lt;TODAY(),"Overdue",IF(O58-TODAY()&lt;=2,"Soon",""))))</f>
        <v/>
      </c>
    </row>
    <row r="59">
      <c r="M59" s="17" t="n"/>
      <c r="O59" s="17" t="n"/>
      <c r="P59">
        <f>IF(O59="","",IF(OR(K59="Booked",K59="Passed",K59="Declined us"),"",IF(O59&lt;TODAY(),"Overdue",IF(O59-TODAY()&lt;=2,"Soon",""))))</f>
        <v/>
      </c>
    </row>
    <row r="60">
      <c r="M60" s="17" t="n"/>
      <c r="O60" s="17" t="n"/>
      <c r="P60">
        <f>IF(O60="","",IF(OR(K60="Booked",K60="Passed",K60="Declined us"),"",IF(O60&lt;TODAY(),"Overdue",IF(O60-TODAY()&lt;=2,"Soon",""))))</f>
        <v/>
      </c>
    </row>
    <row r="61">
      <c r="M61" s="17" t="n"/>
      <c r="O61" s="17" t="n"/>
      <c r="P61">
        <f>IF(O61="","",IF(OR(K61="Booked",K61="Passed",K61="Declined us"),"",IF(O61&lt;TODAY(),"Overdue",IF(O61-TODAY()&lt;=2,"Soon",""))))</f>
        <v/>
      </c>
    </row>
    <row r="62">
      <c r="M62" s="17" t="n"/>
      <c r="O62" s="17" t="n"/>
      <c r="P62">
        <f>IF(O62="","",IF(OR(K62="Booked",K62="Passed",K62="Declined us"),"",IF(O62&lt;TODAY(),"Overdue",IF(O62-TODAY()&lt;=2,"Soon",""))))</f>
        <v/>
      </c>
    </row>
    <row r="63">
      <c r="M63" s="17" t="n"/>
      <c r="O63" s="17" t="n"/>
      <c r="P63">
        <f>IF(O63="","",IF(OR(K63="Booked",K63="Passed",K63="Declined us"),"",IF(O63&lt;TODAY(),"Overdue",IF(O63-TODAY()&lt;=2,"Soon",""))))</f>
        <v/>
      </c>
    </row>
    <row r="64">
      <c r="M64" s="17" t="n"/>
      <c r="O64" s="17" t="n"/>
      <c r="P64">
        <f>IF(O64="","",IF(OR(K64="Booked",K64="Passed",K64="Declined us"),"",IF(O64&lt;TODAY(),"Overdue",IF(O64-TODAY()&lt;=2,"Soon",""))))</f>
        <v/>
      </c>
    </row>
    <row r="65">
      <c r="M65" s="17" t="n"/>
      <c r="O65" s="17" t="n"/>
      <c r="P65">
        <f>IF(O65="","",IF(OR(K65="Booked",K65="Passed",K65="Declined us"),"",IF(O65&lt;TODAY(),"Overdue",IF(O65-TODAY()&lt;=2,"Soon",""))))</f>
        <v/>
      </c>
    </row>
    <row r="66">
      <c r="M66" s="17" t="n"/>
      <c r="O66" s="17" t="n"/>
      <c r="P66">
        <f>IF(O66="","",IF(OR(K66="Booked",K66="Passed",K66="Declined us"),"",IF(O66&lt;TODAY(),"Overdue",IF(O66-TODAY()&lt;=2,"Soon",""))))</f>
        <v/>
      </c>
    </row>
    <row r="67">
      <c r="M67" s="17" t="n"/>
      <c r="O67" s="17" t="n"/>
      <c r="P67">
        <f>IF(O67="","",IF(OR(K67="Booked",K67="Passed",K67="Declined us"),"",IF(O67&lt;TODAY(),"Overdue",IF(O67-TODAY()&lt;=2,"Soon",""))))</f>
        <v/>
      </c>
    </row>
    <row r="68">
      <c r="M68" s="17" t="n"/>
      <c r="O68" s="17" t="n"/>
      <c r="P68">
        <f>IF(O68="","",IF(OR(K68="Booked",K68="Passed",K68="Declined us"),"",IF(O68&lt;TODAY(),"Overdue",IF(O68-TODAY()&lt;=2,"Soon",""))))</f>
        <v/>
      </c>
    </row>
    <row r="69">
      <c r="M69" s="17" t="n"/>
      <c r="O69" s="17" t="n"/>
      <c r="P69">
        <f>IF(O69="","",IF(OR(K69="Booked",K69="Passed",K69="Declined us"),"",IF(O69&lt;TODAY(),"Overdue",IF(O69-TODAY()&lt;=2,"Soon",""))))</f>
        <v/>
      </c>
    </row>
    <row r="70">
      <c r="M70" s="17" t="n"/>
      <c r="O70" s="17" t="n"/>
      <c r="P70">
        <f>IF(O70="","",IF(OR(K70="Booked",K70="Passed",K70="Declined us"),"",IF(O70&lt;TODAY(),"Overdue",IF(O70-TODAY()&lt;=2,"Soon",""))))</f>
        <v/>
      </c>
    </row>
    <row r="71">
      <c r="M71" s="17" t="n"/>
      <c r="O71" s="17" t="n"/>
      <c r="P71">
        <f>IF(O71="","",IF(OR(K71="Booked",K71="Passed",K71="Declined us"),"",IF(O71&lt;TODAY(),"Overdue",IF(O71-TODAY()&lt;=2,"Soon",""))))</f>
        <v/>
      </c>
    </row>
    <row r="72">
      <c r="M72" s="17" t="n"/>
      <c r="O72" s="17" t="n"/>
      <c r="P72">
        <f>IF(O72="","",IF(OR(K72="Booked",K72="Passed",K72="Declined us"),"",IF(O72&lt;TODAY(),"Overdue",IF(O72-TODAY()&lt;=2,"Soon",""))))</f>
        <v/>
      </c>
    </row>
    <row r="73">
      <c r="M73" s="17" t="n"/>
      <c r="O73" s="17" t="n"/>
      <c r="P73">
        <f>IF(O73="","",IF(OR(K73="Booked",K73="Passed",K73="Declined us"),"",IF(O73&lt;TODAY(),"Overdue",IF(O73-TODAY()&lt;=2,"Soon",""))))</f>
        <v/>
      </c>
    </row>
    <row r="74">
      <c r="M74" s="17" t="n"/>
      <c r="O74" s="17" t="n"/>
      <c r="P74">
        <f>IF(O74="","",IF(OR(K74="Booked",K74="Passed",K74="Declined us"),"",IF(O74&lt;TODAY(),"Overdue",IF(O74-TODAY()&lt;=2,"Soon",""))))</f>
        <v/>
      </c>
    </row>
    <row r="75">
      <c r="M75" s="17" t="n"/>
      <c r="O75" s="17" t="n"/>
      <c r="P75">
        <f>IF(O75="","",IF(OR(K75="Booked",K75="Passed",K75="Declined us"),"",IF(O75&lt;TODAY(),"Overdue",IF(O75-TODAY()&lt;=2,"Soon",""))))</f>
        <v/>
      </c>
    </row>
    <row r="76">
      <c r="M76" s="17" t="n"/>
      <c r="O76" s="17" t="n"/>
      <c r="P76">
        <f>IF(O76="","",IF(OR(K76="Booked",K76="Passed",K76="Declined us"),"",IF(O76&lt;TODAY(),"Overdue",IF(O76-TODAY()&lt;=2,"Soon",""))))</f>
        <v/>
      </c>
    </row>
    <row r="77">
      <c r="M77" s="17" t="n"/>
      <c r="O77" s="17" t="n"/>
      <c r="P77">
        <f>IF(O77="","",IF(OR(K77="Booked",K77="Passed",K77="Declined us"),"",IF(O77&lt;TODAY(),"Overdue",IF(O77-TODAY()&lt;=2,"Soon",""))))</f>
        <v/>
      </c>
    </row>
    <row r="78">
      <c r="M78" s="17" t="n"/>
      <c r="O78" s="17" t="n"/>
      <c r="P78">
        <f>IF(O78="","",IF(OR(K78="Booked",K78="Passed",K78="Declined us"),"",IF(O78&lt;TODAY(),"Overdue",IF(O78-TODAY()&lt;=2,"Soon",""))))</f>
        <v/>
      </c>
    </row>
    <row r="79">
      <c r="M79" s="17" t="n"/>
      <c r="O79" s="17" t="n"/>
      <c r="P79">
        <f>IF(O79="","",IF(OR(K79="Booked",K79="Passed",K79="Declined us"),"",IF(O79&lt;TODAY(),"Overdue",IF(O79-TODAY()&lt;=2,"Soon",""))))</f>
        <v/>
      </c>
    </row>
    <row r="80">
      <c r="M80" s="17" t="n"/>
      <c r="O80" s="17" t="n"/>
      <c r="P80">
        <f>IF(O80="","",IF(OR(K80="Booked",K80="Passed",K80="Declined us"),"",IF(O80&lt;TODAY(),"Overdue",IF(O80-TODAY()&lt;=2,"Soon",""))))</f>
        <v/>
      </c>
    </row>
    <row r="81">
      <c r="M81" s="17" t="n"/>
      <c r="O81" s="17" t="n"/>
      <c r="P81">
        <f>IF(O81="","",IF(OR(K81="Booked",K81="Passed",K81="Declined us"),"",IF(O81&lt;TODAY(),"Overdue",IF(O81-TODAY()&lt;=2,"Soon",""))))</f>
        <v/>
      </c>
    </row>
    <row r="82">
      <c r="M82" s="17" t="n"/>
      <c r="O82" s="17" t="n"/>
      <c r="P82">
        <f>IF(O82="","",IF(OR(K82="Booked",K82="Passed",K82="Declined us"),"",IF(O82&lt;TODAY(),"Overdue",IF(O82-TODAY()&lt;=2,"Soon",""))))</f>
        <v/>
      </c>
    </row>
    <row r="83">
      <c r="M83" s="17" t="n"/>
      <c r="O83" s="17" t="n"/>
      <c r="P83">
        <f>IF(O83="","",IF(OR(K83="Booked",K83="Passed",K83="Declined us"),"",IF(O83&lt;TODAY(),"Overdue",IF(O83-TODAY()&lt;=2,"Soon",""))))</f>
        <v/>
      </c>
    </row>
    <row r="84">
      <c r="M84" s="17" t="n"/>
      <c r="O84" s="17" t="n"/>
      <c r="P84">
        <f>IF(O84="","",IF(OR(K84="Booked",K84="Passed",K84="Declined us"),"",IF(O84&lt;TODAY(),"Overdue",IF(O84-TODAY()&lt;=2,"Soon",""))))</f>
        <v/>
      </c>
    </row>
    <row r="85">
      <c r="M85" s="17" t="n"/>
      <c r="O85" s="17" t="n"/>
      <c r="P85">
        <f>IF(O85="","",IF(OR(K85="Booked",K85="Passed",K85="Declined us"),"",IF(O85&lt;TODAY(),"Overdue",IF(O85-TODAY()&lt;=2,"Soon",""))))</f>
        <v/>
      </c>
    </row>
    <row r="86">
      <c r="M86" s="17" t="n"/>
      <c r="O86" s="17" t="n"/>
      <c r="P86">
        <f>IF(O86="","",IF(OR(K86="Booked",K86="Passed",K86="Declined us"),"",IF(O86&lt;TODAY(),"Overdue",IF(O86-TODAY()&lt;=2,"Soon",""))))</f>
        <v/>
      </c>
    </row>
    <row r="87">
      <c r="M87" s="17" t="n"/>
      <c r="O87" s="17" t="n"/>
      <c r="P87">
        <f>IF(O87="","",IF(OR(K87="Booked",K87="Passed",K87="Declined us"),"",IF(O87&lt;TODAY(),"Overdue",IF(O87-TODAY()&lt;=2,"Soon",""))))</f>
        <v/>
      </c>
    </row>
    <row r="88">
      <c r="M88" s="17" t="n"/>
      <c r="O88" s="17" t="n"/>
      <c r="P88">
        <f>IF(O88="","",IF(OR(K88="Booked",K88="Passed",K88="Declined us"),"",IF(O88&lt;TODAY(),"Overdue",IF(O88-TODAY()&lt;=2,"Soon",""))))</f>
        <v/>
      </c>
    </row>
    <row r="89">
      <c r="M89" s="17" t="n"/>
      <c r="O89" s="17" t="n"/>
      <c r="P89">
        <f>IF(O89="","",IF(OR(K89="Booked",K89="Passed",K89="Declined us"),"",IF(O89&lt;TODAY(),"Overdue",IF(O89-TODAY()&lt;=2,"Soon",""))))</f>
        <v/>
      </c>
    </row>
    <row r="90">
      <c r="M90" s="17" t="n"/>
      <c r="O90" s="17" t="n"/>
      <c r="P90">
        <f>IF(O90="","",IF(OR(K90="Booked",K90="Passed",K90="Declined us"),"",IF(O90&lt;TODAY(),"Overdue",IF(O90-TODAY()&lt;=2,"Soon",""))))</f>
        <v/>
      </c>
    </row>
    <row r="91">
      <c r="M91" s="17" t="n"/>
      <c r="O91" s="17" t="n"/>
      <c r="P91">
        <f>IF(O91="","",IF(OR(K91="Booked",K91="Passed",K91="Declined us"),"",IF(O91&lt;TODAY(),"Overdue",IF(O91-TODAY()&lt;=2,"Soon",""))))</f>
        <v/>
      </c>
    </row>
    <row r="92">
      <c r="M92" s="17" t="n"/>
      <c r="O92" s="17" t="n"/>
      <c r="P92">
        <f>IF(O92="","",IF(OR(K92="Booked",K92="Passed",K92="Declined us"),"",IF(O92&lt;TODAY(),"Overdue",IF(O92-TODAY()&lt;=2,"Soon",""))))</f>
        <v/>
      </c>
    </row>
    <row r="93">
      <c r="M93" s="17" t="n"/>
      <c r="O93" s="17" t="n"/>
      <c r="P93">
        <f>IF(O93="","",IF(OR(K93="Booked",K93="Passed",K93="Declined us"),"",IF(O93&lt;TODAY(),"Overdue",IF(O93-TODAY()&lt;=2,"Soon",""))))</f>
        <v/>
      </c>
    </row>
    <row r="94">
      <c r="M94" s="17" t="n"/>
      <c r="O94" s="17" t="n"/>
      <c r="P94">
        <f>IF(O94="","",IF(OR(K94="Booked",K94="Passed",K94="Declined us"),"",IF(O94&lt;TODAY(),"Overdue",IF(O94-TODAY()&lt;=2,"Soon",""))))</f>
        <v/>
      </c>
    </row>
    <row r="95">
      <c r="M95" s="17" t="n"/>
      <c r="O95" s="17" t="n"/>
      <c r="P95">
        <f>IF(O95="","",IF(OR(K95="Booked",K95="Passed",K95="Declined us"),"",IF(O95&lt;TODAY(),"Overdue",IF(O95-TODAY()&lt;=2,"Soon",""))))</f>
        <v/>
      </c>
    </row>
    <row r="96">
      <c r="M96" s="17" t="n"/>
      <c r="O96" s="17" t="n"/>
      <c r="P96">
        <f>IF(O96="","",IF(OR(K96="Booked",K96="Passed",K96="Declined us"),"",IF(O96&lt;TODAY(),"Overdue",IF(O96-TODAY()&lt;=2,"Soon",""))))</f>
        <v/>
      </c>
    </row>
    <row r="97">
      <c r="M97" s="17" t="n"/>
      <c r="O97" s="17" t="n"/>
      <c r="P97">
        <f>IF(O97="","",IF(OR(K97="Booked",K97="Passed",K97="Declined us"),"",IF(O97&lt;TODAY(),"Overdue",IF(O97-TODAY()&lt;=2,"Soon",""))))</f>
        <v/>
      </c>
    </row>
    <row r="98">
      <c r="M98" s="17" t="n"/>
      <c r="O98" s="17" t="n"/>
      <c r="P98">
        <f>IF(O98="","",IF(OR(K98="Booked",K98="Passed",K98="Declined us"),"",IF(O98&lt;TODAY(),"Overdue",IF(O98-TODAY()&lt;=2,"Soon",""))))</f>
        <v/>
      </c>
    </row>
    <row r="99">
      <c r="M99" s="17" t="n"/>
      <c r="O99" s="17" t="n"/>
      <c r="P99">
        <f>IF(O99="","",IF(OR(K99="Booked",K99="Passed",K99="Declined us"),"",IF(O99&lt;TODAY(),"Overdue",IF(O99-TODAY()&lt;=2,"Soon",""))))</f>
        <v/>
      </c>
    </row>
    <row r="100">
      <c r="M100" s="17" t="n"/>
      <c r="O100" s="17" t="n"/>
      <c r="P100">
        <f>IF(O100="","",IF(OR(K100="Booked",K100="Passed",K100="Declined us"),"",IF(O100&lt;TODAY(),"Overdue",IF(O100-TODAY()&lt;=2,"Soon",""))))</f>
        <v/>
      </c>
    </row>
    <row r="101">
      <c r="M101" s="17" t="n"/>
      <c r="O101" s="17" t="n"/>
      <c r="P101">
        <f>IF(O101="","",IF(OR(K101="Booked",K101="Passed",K101="Declined us"),"",IF(O101&lt;TODAY(),"Overdue",IF(O101-TODAY()&lt;=2,"Soon",""))))</f>
        <v/>
      </c>
    </row>
    <row r="102">
      <c r="M102" s="17" t="n"/>
      <c r="O102" s="17" t="n"/>
      <c r="P102">
        <f>IF(O102="","",IF(OR(K102="Booked",K102="Passed",K102="Declined us"),"",IF(O102&lt;TODAY(),"Overdue",IF(O102-TODAY()&lt;=2,"Soon",""))))</f>
        <v/>
      </c>
    </row>
    <row r="103">
      <c r="M103" s="17" t="n"/>
      <c r="O103" s="17" t="n"/>
      <c r="P103">
        <f>IF(O103="","",IF(OR(K103="Booked",K103="Passed",K103="Declined us"),"",IF(O103&lt;TODAY(),"Overdue",IF(O103-TODAY()&lt;=2,"Soon",""))))</f>
        <v/>
      </c>
    </row>
    <row r="104">
      <c r="M104" s="17" t="n"/>
      <c r="O104" s="17" t="n"/>
      <c r="P104">
        <f>IF(O104="","",IF(OR(K104="Booked",K104="Passed",K104="Declined us"),"",IF(O104&lt;TODAY(),"Overdue",IF(O104-TODAY()&lt;=2,"Soon",""))))</f>
        <v/>
      </c>
    </row>
    <row r="105">
      <c r="M105" s="17" t="n"/>
      <c r="O105" s="17" t="n"/>
      <c r="P105">
        <f>IF(O105="","",IF(OR(K105="Booked",K105="Passed",K105="Declined us"),"",IF(O105&lt;TODAY(),"Overdue",IF(O105-TODAY()&lt;=2,"Soon",""))))</f>
        <v/>
      </c>
    </row>
    <row r="106">
      <c r="M106" s="17" t="n"/>
      <c r="O106" s="17" t="n"/>
      <c r="P106">
        <f>IF(O106="","",IF(OR(K106="Booked",K106="Passed",K106="Declined us"),"",IF(O106&lt;TODAY(),"Overdue",IF(O106-TODAY()&lt;=2,"Soon",""))))</f>
        <v/>
      </c>
    </row>
    <row r="107">
      <c r="M107" s="17" t="n"/>
      <c r="O107" s="17" t="n"/>
      <c r="P107">
        <f>IF(O107="","",IF(OR(K107="Booked",K107="Passed",K107="Declined us"),"",IF(O107&lt;TODAY(),"Overdue",IF(O107-TODAY()&lt;=2,"Soon",""))))</f>
        <v/>
      </c>
    </row>
    <row r="108">
      <c r="M108" s="17" t="n"/>
      <c r="O108" s="17" t="n"/>
      <c r="P108">
        <f>IF(O108="","",IF(OR(K108="Booked",K108="Passed",K108="Declined us"),"",IF(O108&lt;TODAY(),"Overdue",IF(O108-TODAY()&lt;=2,"Soon",""))))</f>
        <v/>
      </c>
    </row>
    <row r="109">
      <c r="M109" s="17" t="n"/>
      <c r="O109" s="17" t="n"/>
      <c r="P109">
        <f>IF(O109="","",IF(OR(K109="Booked",K109="Passed",K109="Declined us"),"",IF(O109&lt;TODAY(),"Overdue",IF(O109-TODAY()&lt;=2,"Soon",""))))</f>
        <v/>
      </c>
    </row>
    <row r="110">
      <c r="M110" s="17" t="n"/>
      <c r="O110" s="17" t="n"/>
      <c r="P110">
        <f>IF(O110="","",IF(OR(K110="Booked",K110="Passed",K110="Declined us"),"",IF(O110&lt;TODAY(),"Overdue",IF(O110-TODAY()&lt;=2,"Soon",""))))</f>
        <v/>
      </c>
    </row>
    <row r="111">
      <c r="M111" s="17" t="n"/>
      <c r="O111" s="17" t="n"/>
      <c r="P111">
        <f>IF(O111="","",IF(OR(K111="Booked",K111="Passed",K111="Declined us"),"",IF(O111&lt;TODAY(),"Overdue",IF(O111-TODAY()&lt;=2,"Soon",""))))</f>
        <v/>
      </c>
    </row>
    <row r="112">
      <c r="M112" s="17" t="n"/>
      <c r="O112" s="17" t="n"/>
      <c r="P112">
        <f>IF(O112="","",IF(OR(K112="Booked",K112="Passed",K112="Declined us"),"",IF(O112&lt;TODAY(),"Overdue",IF(O112-TODAY()&lt;=2,"Soon",""))))</f>
        <v/>
      </c>
    </row>
    <row r="113">
      <c r="M113" s="17" t="n"/>
      <c r="O113" s="17" t="n"/>
      <c r="P113">
        <f>IF(O113="","",IF(OR(K113="Booked",K113="Passed",K113="Declined us"),"",IF(O113&lt;TODAY(),"Overdue",IF(O113-TODAY()&lt;=2,"Soon",""))))</f>
        <v/>
      </c>
    </row>
    <row r="114">
      <c r="M114" s="17" t="n"/>
      <c r="O114" s="17" t="n"/>
      <c r="P114">
        <f>IF(O114="","",IF(OR(K114="Booked",K114="Passed",K114="Declined us"),"",IF(O114&lt;TODAY(),"Overdue",IF(O114-TODAY()&lt;=2,"Soon",""))))</f>
        <v/>
      </c>
    </row>
    <row r="115">
      <c r="M115" s="17" t="n"/>
      <c r="O115" s="17" t="n"/>
      <c r="P115">
        <f>IF(O115="","",IF(OR(K115="Booked",K115="Passed",K115="Declined us"),"",IF(O115&lt;TODAY(),"Overdue",IF(O115-TODAY()&lt;=2,"Soon",""))))</f>
        <v/>
      </c>
    </row>
    <row r="116">
      <c r="M116" s="17" t="n"/>
      <c r="O116" s="17" t="n"/>
      <c r="P116">
        <f>IF(O116="","",IF(OR(K116="Booked",K116="Passed",K116="Declined us"),"",IF(O116&lt;TODAY(),"Overdue",IF(O116-TODAY()&lt;=2,"Soon",""))))</f>
        <v/>
      </c>
    </row>
    <row r="117">
      <c r="M117" s="17" t="n"/>
      <c r="O117" s="17" t="n"/>
      <c r="P117">
        <f>IF(O117="","",IF(OR(K117="Booked",K117="Passed",K117="Declined us"),"",IF(O117&lt;TODAY(),"Overdue",IF(O117-TODAY()&lt;=2,"Soon",""))))</f>
        <v/>
      </c>
    </row>
    <row r="118">
      <c r="M118" s="17" t="n"/>
      <c r="O118" s="17" t="n"/>
      <c r="P118">
        <f>IF(O118="","",IF(OR(K118="Booked",K118="Passed",K118="Declined us"),"",IF(O118&lt;TODAY(),"Overdue",IF(O118-TODAY()&lt;=2,"Soon",""))))</f>
        <v/>
      </c>
    </row>
    <row r="119">
      <c r="M119" s="17" t="n"/>
      <c r="O119" s="17" t="n"/>
      <c r="P119">
        <f>IF(O119="","",IF(OR(K119="Booked",K119="Passed",K119="Declined us"),"",IF(O119&lt;TODAY(),"Overdue",IF(O119-TODAY()&lt;=2,"Soon",""))))</f>
        <v/>
      </c>
    </row>
    <row r="120">
      <c r="M120" s="17" t="n"/>
      <c r="O120" s="17" t="n"/>
      <c r="P120">
        <f>IF(O120="","",IF(OR(K120="Booked",K120="Passed",K120="Declined us"),"",IF(O120&lt;TODAY(),"Overdue",IF(O120-TODAY()&lt;=2,"Soon",""))))</f>
        <v/>
      </c>
    </row>
    <row r="121">
      <c r="M121" s="17" t="n"/>
      <c r="O121" s="17" t="n"/>
      <c r="P121">
        <f>IF(O121="","",IF(OR(K121="Booked",K121="Passed",K121="Declined us"),"",IF(O121&lt;TODAY(),"Overdue",IF(O121-TODAY()&lt;=2,"Soon",""))))</f>
        <v/>
      </c>
    </row>
    <row r="122">
      <c r="M122" s="17" t="n"/>
      <c r="O122" s="17" t="n"/>
      <c r="P122">
        <f>IF(O122="","",IF(OR(K122="Booked",K122="Passed",K122="Declined us"),"",IF(O122&lt;TODAY(),"Overdue",IF(O122-TODAY()&lt;=2,"Soon",""))))</f>
        <v/>
      </c>
    </row>
    <row r="123">
      <c r="M123" s="17" t="n"/>
      <c r="O123" s="17" t="n"/>
      <c r="P123">
        <f>IF(O123="","",IF(OR(K123="Booked",K123="Passed",K123="Declined us"),"",IF(O123&lt;TODAY(),"Overdue",IF(O123-TODAY()&lt;=2,"Soon",""))))</f>
        <v/>
      </c>
    </row>
    <row r="124">
      <c r="M124" s="17" t="n"/>
      <c r="O124" s="17" t="n"/>
      <c r="P124">
        <f>IF(O124="","",IF(OR(K124="Booked",K124="Passed",K124="Declined us"),"",IF(O124&lt;TODAY(),"Overdue",IF(O124-TODAY()&lt;=2,"Soon",""))))</f>
        <v/>
      </c>
    </row>
    <row r="125">
      <c r="M125" s="17" t="n"/>
      <c r="O125" s="17" t="n"/>
      <c r="P125">
        <f>IF(O125="","",IF(OR(K125="Booked",K125="Passed",K125="Declined us"),"",IF(O125&lt;TODAY(),"Overdue",IF(O125-TODAY()&lt;=2,"Soon",""))))</f>
        <v/>
      </c>
    </row>
    <row r="126">
      <c r="M126" s="17" t="n"/>
      <c r="O126" s="17" t="n"/>
      <c r="P126">
        <f>IF(O126="","",IF(OR(K126="Booked",K126="Passed",K126="Declined us"),"",IF(O126&lt;TODAY(),"Overdue",IF(O126-TODAY()&lt;=2,"Soon",""))))</f>
        <v/>
      </c>
    </row>
    <row r="127">
      <c r="M127" s="17" t="n"/>
      <c r="O127" s="17" t="n"/>
      <c r="P127">
        <f>IF(O127="","",IF(OR(K127="Booked",K127="Passed",K127="Declined us"),"",IF(O127&lt;TODAY(),"Overdue",IF(O127-TODAY()&lt;=2,"Soon",""))))</f>
        <v/>
      </c>
    </row>
    <row r="128">
      <c r="M128" s="17" t="n"/>
      <c r="O128" s="17" t="n"/>
      <c r="P128">
        <f>IF(O128="","",IF(OR(K128="Booked",K128="Passed",K128="Declined us"),"",IF(O128&lt;TODAY(),"Overdue",IF(O128-TODAY()&lt;=2,"Soon",""))))</f>
        <v/>
      </c>
    </row>
    <row r="129">
      <c r="M129" s="17" t="n"/>
      <c r="O129" s="17" t="n"/>
      <c r="P129">
        <f>IF(O129="","",IF(OR(K129="Booked",K129="Passed",K129="Declined us"),"",IF(O129&lt;TODAY(),"Overdue",IF(O129-TODAY()&lt;=2,"Soon",""))))</f>
        <v/>
      </c>
    </row>
    <row r="130">
      <c r="M130" s="17" t="n"/>
      <c r="O130" s="17" t="n"/>
      <c r="P130">
        <f>IF(O130="","",IF(OR(K130="Booked",K130="Passed",K130="Declined us"),"",IF(O130&lt;TODAY(),"Overdue",IF(O130-TODAY()&lt;=2,"Soon",""))))</f>
        <v/>
      </c>
    </row>
    <row r="131">
      <c r="M131" s="17" t="n"/>
      <c r="O131" s="17" t="n"/>
      <c r="P131">
        <f>IF(O131="","",IF(OR(K131="Booked",K131="Passed",K131="Declined us"),"",IF(O131&lt;TODAY(),"Overdue",IF(O131-TODAY()&lt;=2,"Soon",""))))</f>
        <v/>
      </c>
    </row>
    <row r="132">
      <c r="M132" s="17" t="n"/>
      <c r="O132" s="17" t="n"/>
      <c r="P132">
        <f>IF(O132="","",IF(OR(K132="Booked",K132="Passed",K132="Declined us"),"",IF(O132&lt;TODAY(),"Overdue",IF(O132-TODAY()&lt;=2,"Soon",""))))</f>
        <v/>
      </c>
    </row>
    <row r="133">
      <c r="M133" s="17" t="n"/>
      <c r="O133" s="17" t="n"/>
      <c r="P133">
        <f>IF(O133="","",IF(OR(K133="Booked",K133="Passed",K133="Declined us"),"",IF(O133&lt;TODAY(),"Overdue",IF(O133-TODAY()&lt;=2,"Soon",""))))</f>
        <v/>
      </c>
    </row>
    <row r="134">
      <c r="M134" s="17" t="n"/>
      <c r="O134" s="17" t="n"/>
      <c r="P134">
        <f>IF(O134="","",IF(OR(K134="Booked",K134="Passed",K134="Declined us"),"",IF(O134&lt;TODAY(),"Overdue",IF(O134-TODAY()&lt;=2,"Soon",""))))</f>
        <v/>
      </c>
    </row>
    <row r="135">
      <c r="M135" s="17" t="n"/>
      <c r="O135" s="17" t="n"/>
      <c r="P135">
        <f>IF(O135="","",IF(OR(K135="Booked",K135="Passed",K135="Declined us"),"",IF(O135&lt;TODAY(),"Overdue",IF(O135-TODAY()&lt;=2,"Soon",""))))</f>
        <v/>
      </c>
    </row>
    <row r="136">
      <c r="M136" s="17" t="n"/>
      <c r="O136" s="17" t="n"/>
      <c r="P136">
        <f>IF(O136="","",IF(OR(K136="Booked",K136="Passed",K136="Declined us"),"",IF(O136&lt;TODAY(),"Overdue",IF(O136-TODAY()&lt;=2,"Soon",""))))</f>
        <v/>
      </c>
    </row>
    <row r="137">
      <c r="M137" s="17" t="n"/>
      <c r="O137" s="17" t="n"/>
      <c r="P137">
        <f>IF(O137="","",IF(OR(K137="Booked",K137="Passed",K137="Declined us"),"",IF(O137&lt;TODAY(),"Overdue",IF(O137-TODAY()&lt;=2,"Soon",""))))</f>
        <v/>
      </c>
    </row>
    <row r="138">
      <c r="M138" s="17" t="n"/>
      <c r="O138" s="17" t="n"/>
      <c r="P138">
        <f>IF(O138="","",IF(OR(K138="Booked",K138="Passed",K138="Declined us"),"",IF(O138&lt;TODAY(),"Overdue",IF(O138-TODAY()&lt;=2,"Soon",""))))</f>
        <v/>
      </c>
    </row>
    <row r="139">
      <c r="M139" s="17" t="n"/>
      <c r="O139" s="17" t="n"/>
      <c r="P139">
        <f>IF(O139="","",IF(OR(K139="Booked",K139="Passed",K139="Declined us"),"",IF(O139&lt;TODAY(),"Overdue",IF(O139-TODAY()&lt;=2,"Soon",""))))</f>
        <v/>
      </c>
    </row>
    <row r="140">
      <c r="M140" s="17" t="n"/>
      <c r="O140" s="17" t="n"/>
      <c r="P140">
        <f>IF(O140="","",IF(OR(K140="Booked",K140="Passed",K140="Declined us"),"",IF(O140&lt;TODAY(),"Overdue",IF(O140-TODAY()&lt;=2,"Soon",""))))</f>
        <v/>
      </c>
    </row>
    <row r="141">
      <c r="M141" s="17" t="n"/>
      <c r="O141" s="17" t="n"/>
      <c r="P141">
        <f>IF(O141="","",IF(OR(K141="Booked",K141="Passed",K141="Declined us"),"",IF(O141&lt;TODAY(),"Overdue",IF(O141-TODAY()&lt;=2,"Soon",""))))</f>
        <v/>
      </c>
    </row>
    <row r="142">
      <c r="M142" s="17" t="n"/>
      <c r="O142" s="17" t="n"/>
      <c r="P142">
        <f>IF(O142="","",IF(OR(K142="Booked",K142="Passed",K142="Declined us"),"",IF(O142&lt;TODAY(),"Overdue",IF(O142-TODAY()&lt;=2,"Soon",""))))</f>
        <v/>
      </c>
    </row>
    <row r="143">
      <c r="M143" s="17" t="n"/>
      <c r="O143" s="17" t="n"/>
      <c r="P143">
        <f>IF(O143="","",IF(OR(K143="Booked",K143="Passed",K143="Declined us"),"",IF(O143&lt;TODAY(),"Overdue",IF(O143-TODAY()&lt;=2,"Soon",""))))</f>
        <v/>
      </c>
    </row>
    <row r="144">
      <c r="M144" s="17" t="n"/>
      <c r="O144" s="17" t="n"/>
      <c r="P144">
        <f>IF(O144="","",IF(OR(K144="Booked",K144="Passed",K144="Declined us"),"",IF(O144&lt;TODAY(),"Overdue",IF(O144-TODAY()&lt;=2,"Soon",""))))</f>
        <v/>
      </c>
    </row>
    <row r="145">
      <c r="M145" s="17" t="n"/>
      <c r="O145" s="17" t="n"/>
      <c r="P145">
        <f>IF(O145="","",IF(OR(K145="Booked",K145="Passed",K145="Declined us"),"",IF(O145&lt;TODAY(),"Overdue",IF(O145-TODAY()&lt;=2,"Soon",""))))</f>
        <v/>
      </c>
    </row>
    <row r="146">
      <c r="M146" s="17" t="n"/>
      <c r="O146" s="17" t="n"/>
      <c r="P146">
        <f>IF(O146="","",IF(OR(K146="Booked",K146="Passed",K146="Declined us"),"",IF(O146&lt;TODAY(),"Overdue",IF(O146-TODAY()&lt;=2,"Soon",""))))</f>
        <v/>
      </c>
    </row>
    <row r="147">
      <c r="M147" s="17" t="n"/>
      <c r="O147" s="17" t="n"/>
      <c r="P147">
        <f>IF(O147="","",IF(OR(K147="Booked",K147="Passed",K147="Declined us"),"",IF(O147&lt;TODAY(),"Overdue",IF(O147-TODAY()&lt;=2,"Soon",""))))</f>
        <v/>
      </c>
    </row>
    <row r="148">
      <c r="M148" s="17" t="n"/>
      <c r="O148" s="17" t="n"/>
      <c r="P148">
        <f>IF(O148="","",IF(OR(K148="Booked",K148="Passed",K148="Declined us"),"",IF(O148&lt;TODAY(),"Overdue",IF(O148-TODAY()&lt;=2,"Soon",""))))</f>
        <v/>
      </c>
    </row>
    <row r="149">
      <c r="M149" s="17" t="n"/>
      <c r="O149" s="17" t="n"/>
      <c r="P149">
        <f>IF(O149="","",IF(OR(K149="Booked",K149="Passed",K149="Declined us"),"",IF(O149&lt;TODAY(),"Overdue",IF(O149-TODAY()&lt;=2,"Soon",""))))</f>
        <v/>
      </c>
    </row>
    <row r="150">
      <c r="M150" s="17" t="n"/>
      <c r="O150" s="17" t="n"/>
      <c r="P150">
        <f>IF(O150="","",IF(OR(K150="Booked",K150="Passed",K150="Declined us"),"",IF(O150&lt;TODAY(),"Overdue",IF(O150-TODAY()&lt;=2,"Soon",""))))</f>
        <v/>
      </c>
    </row>
    <row r="151">
      <c r="M151" s="17" t="n"/>
      <c r="O151" s="17" t="n"/>
      <c r="P151">
        <f>IF(O151="","",IF(OR(K151="Booked",K151="Passed",K151="Declined us"),"",IF(O151&lt;TODAY(),"Overdue",IF(O151-TODAY()&lt;=2,"Soon",""))))</f>
        <v/>
      </c>
    </row>
    <row r="152">
      <c r="M152" s="17" t="n"/>
      <c r="O152" s="17" t="n"/>
      <c r="P152">
        <f>IF(O152="","",IF(OR(K152="Booked",K152="Passed",K152="Declined us"),"",IF(O152&lt;TODAY(),"Overdue",IF(O152-TODAY()&lt;=2,"Soon",""))))</f>
        <v/>
      </c>
    </row>
    <row r="153">
      <c r="M153" s="17" t="n"/>
      <c r="O153" s="17" t="n"/>
      <c r="P153">
        <f>IF(O153="","",IF(OR(K153="Booked",K153="Passed",K153="Declined us"),"",IF(O153&lt;TODAY(),"Overdue",IF(O153-TODAY()&lt;=2,"Soon",""))))</f>
        <v/>
      </c>
    </row>
    <row r="154">
      <c r="M154" s="17" t="n"/>
      <c r="O154" s="17" t="n"/>
      <c r="P154">
        <f>IF(O154="","",IF(OR(K154="Booked",K154="Passed",K154="Declined us"),"",IF(O154&lt;TODAY(),"Overdue",IF(O154-TODAY()&lt;=2,"Soon",""))))</f>
        <v/>
      </c>
    </row>
    <row r="155">
      <c r="M155" s="17" t="n"/>
      <c r="O155" s="17" t="n"/>
      <c r="P155">
        <f>IF(O155="","",IF(OR(K155="Booked",K155="Passed",K155="Declined us"),"",IF(O155&lt;TODAY(),"Overdue",IF(O155-TODAY()&lt;=2,"Soon",""))))</f>
        <v/>
      </c>
    </row>
    <row r="156">
      <c r="M156" s="17" t="n"/>
      <c r="O156" s="17" t="n"/>
      <c r="P156">
        <f>IF(O156="","",IF(OR(K156="Booked",K156="Passed",K156="Declined us"),"",IF(O156&lt;TODAY(),"Overdue",IF(O156-TODAY()&lt;=2,"Soon",""))))</f>
        <v/>
      </c>
    </row>
    <row r="157">
      <c r="M157" s="17" t="n"/>
      <c r="O157" s="17" t="n"/>
      <c r="P157">
        <f>IF(O157="","",IF(OR(K157="Booked",K157="Passed",K157="Declined us"),"",IF(O157&lt;TODAY(),"Overdue",IF(O157-TODAY()&lt;=2,"Soon",""))))</f>
        <v/>
      </c>
    </row>
    <row r="158">
      <c r="M158" s="17" t="n"/>
      <c r="O158" s="17" t="n"/>
      <c r="P158">
        <f>IF(O158="","",IF(OR(K158="Booked",K158="Passed",K158="Declined us"),"",IF(O158&lt;TODAY(),"Overdue",IF(O158-TODAY()&lt;=2,"Soon",""))))</f>
        <v/>
      </c>
    </row>
    <row r="159">
      <c r="M159" s="17" t="n"/>
      <c r="O159" s="17" t="n"/>
      <c r="P159">
        <f>IF(O159="","",IF(OR(K159="Booked",K159="Passed",K159="Declined us"),"",IF(O159&lt;TODAY(),"Overdue",IF(O159-TODAY()&lt;=2,"Soon",""))))</f>
        <v/>
      </c>
    </row>
    <row r="160">
      <c r="M160" s="17" t="n"/>
      <c r="O160" s="17" t="n"/>
      <c r="P160">
        <f>IF(O160="","",IF(OR(K160="Booked",K160="Passed",K160="Declined us"),"",IF(O160&lt;TODAY(),"Overdue",IF(O160-TODAY()&lt;=2,"Soon",""))))</f>
        <v/>
      </c>
    </row>
    <row r="161">
      <c r="M161" s="17" t="n"/>
      <c r="O161" s="17" t="n"/>
      <c r="P161">
        <f>IF(O161="","",IF(OR(K161="Booked",K161="Passed",K161="Declined us"),"",IF(O161&lt;TODAY(),"Overdue",IF(O161-TODAY()&lt;=2,"Soon",""))))</f>
        <v/>
      </c>
    </row>
    <row r="162">
      <c r="M162" s="17" t="n"/>
      <c r="O162" s="17" t="n"/>
      <c r="P162">
        <f>IF(O162="","",IF(OR(K162="Booked",K162="Passed",K162="Declined us"),"",IF(O162&lt;TODAY(),"Overdue",IF(O162-TODAY()&lt;=2,"Soon",""))))</f>
        <v/>
      </c>
    </row>
    <row r="163">
      <c r="M163" s="17" t="n"/>
      <c r="O163" s="17" t="n"/>
      <c r="P163">
        <f>IF(O163="","",IF(OR(K163="Booked",K163="Passed",K163="Declined us"),"",IF(O163&lt;TODAY(),"Overdue",IF(O163-TODAY()&lt;=2,"Soon",""))))</f>
        <v/>
      </c>
    </row>
    <row r="164">
      <c r="M164" s="17" t="n"/>
      <c r="O164" s="17" t="n"/>
      <c r="P164">
        <f>IF(O164="","",IF(OR(K164="Booked",K164="Passed",K164="Declined us"),"",IF(O164&lt;TODAY(),"Overdue",IF(O164-TODAY()&lt;=2,"Soon",""))))</f>
        <v/>
      </c>
    </row>
    <row r="165">
      <c r="M165" s="17" t="n"/>
      <c r="O165" s="17" t="n"/>
      <c r="P165">
        <f>IF(O165="","",IF(OR(K165="Booked",K165="Passed",K165="Declined us"),"",IF(O165&lt;TODAY(),"Overdue",IF(O165-TODAY()&lt;=2,"Soon",""))))</f>
        <v/>
      </c>
    </row>
    <row r="166">
      <c r="M166" s="17" t="n"/>
      <c r="O166" s="17" t="n"/>
      <c r="P166">
        <f>IF(O166="","",IF(OR(K166="Booked",K166="Passed",K166="Declined us"),"",IF(O166&lt;TODAY(),"Overdue",IF(O166-TODAY()&lt;=2,"Soon",""))))</f>
        <v/>
      </c>
    </row>
    <row r="167">
      <c r="M167" s="17" t="n"/>
      <c r="O167" s="17" t="n"/>
      <c r="P167">
        <f>IF(O167="","",IF(OR(K167="Booked",K167="Passed",K167="Declined us"),"",IF(O167&lt;TODAY(),"Overdue",IF(O167-TODAY()&lt;=2,"Soon",""))))</f>
        <v/>
      </c>
    </row>
    <row r="168">
      <c r="M168" s="17" t="n"/>
      <c r="O168" s="17" t="n"/>
      <c r="P168">
        <f>IF(O168="","",IF(OR(K168="Booked",K168="Passed",K168="Declined us"),"",IF(O168&lt;TODAY(),"Overdue",IF(O168-TODAY()&lt;=2,"Soon",""))))</f>
        <v/>
      </c>
    </row>
    <row r="169">
      <c r="M169" s="17" t="n"/>
      <c r="O169" s="17" t="n"/>
      <c r="P169">
        <f>IF(O169="","",IF(OR(K169="Booked",K169="Passed",K169="Declined us"),"",IF(O169&lt;TODAY(),"Overdue",IF(O169-TODAY()&lt;=2,"Soon",""))))</f>
        <v/>
      </c>
    </row>
    <row r="170">
      <c r="M170" s="17" t="n"/>
      <c r="O170" s="17" t="n"/>
      <c r="P170">
        <f>IF(O170="","",IF(OR(K170="Booked",K170="Passed",K170="Declined us"),"",IF(O170&lt;TODAY(),"Overdue",IF(O170-TODAY()&lt;=2,"Soon",""))))</f>
        <v/>
      </c>
    </row>
    <row r="171">
      <c r="M171" s="17" t="n"/>
      <c r="O171" s="17" t="n"/>
      <c r="P171">
        <f>IF(O171="","",IF(OR(K171="Booked",K171="Passed",K171="Declined us"),"",IF(O171&lt;TODAY(),"Overdue",IF(O171-TODAY()&lt;=2,"Soon",""))))</f>
        <v/>
      </c>
    </row>
    <row r="172">
      <c r="M172" s="17" t="n"/>
      <c r="O172" s="17" t="n"/>
      <c r="P172">
        <f>IF(O172="","",IF(OR(K172="Booked",K172="Passed",K172="Declined us"),"",IF(O172&lt;TODAY(),"Overdue",IF(O172-TODAY()&lt;=2,"Soon",""))))</f>
        <v/>
      </c>
    </row>
    <row r="173">
      <c r="M173" s="17" t="n"/>
      <c r="O173" s="17" t="n"/>
      <c r="P173">
        <f>IF(O173="","",IF(OR(K173="Booked",K173="Passed",K173="Declined us"),"",IF(O173&lt;TODAY(),"Overdue",IF(O173-TODAY()&lt;=2,"Soon",""))))</f>
        <v/>
      </c>
    </row>
    <row r="174">
      <c r="M174" s="17" t="n"/>
      <c r="O174" s="17" t="n"/>
      <c r="P174">
        <f>IF(O174="","",IF(OR(K174="Booked",K174="Passed",K174="Declined us"),"",IF(O174&lt;TODAY(),"Overdue",IF(O174-TODAY()&lt;=2,"Soon",""))))</f>
        <v/>
      </c>
    </row>
    <row r="175">
      <c r="M175" s="17" t="n"/>
      <c r="O175" s="17" t="n"/>
      <c r="P175">
        <f>IF(O175="","",IF(OR(K175="Booked",K175="Passed",K175="Declined us"),"",IF(O175&lt;TODAY(),"Overdue",IF(O175-TODAY()&lt;=2,"Soon",""))))</f>
        <v/>
      </c>
    </row>
    <row r="176">
      <c r="M176" s="17" t="n"/>
      <c r="O176" s="17" t="n"/>
      <c r="P176">
        <f>IF(O176="","",IF(OR(K176="Booked",K176="Passed",K176="Declined us"),"",IF(O176&lt;TODAY(),"Overdue",IF(O176-TODAY()&lt;=2,"Soon",""))))</f>
        <v/>
      </c>
    </row>
    <row r="177">
      <c r="M177" s="17" t="n"/>
      <c r="O177" s="17" t="n"/>
      <c r="P177">
        <f>IF(O177="","",IF(OR(K177="Booked",K177="Passed",K177="Declined us"),"",IF(O177&lt;TODAY(),"Overdue",IF(O177-TODAY()&lt;=2,"Soon",""))))</f>
        <v/>
      </c>
    </row>
    <row r="178">
      <c r="M178" s="17" t="n"/>
      <c r="O178" s="17" t="n"/>
      <c r="P178">
        <f>IF(O178="","",IF(OR(K178="Booked",K178="Passed",K178="Declined us"),"",IF(O178&lt;TODAY(),"Overdue",IF(O178-TODAY()&lt;=2,"Soon",""))))</f>
        <v/>
      </c>
    </row>
    <row r="179">
      <c r="M179" s="17" t="n"/>
      <c r="O179" s="17" t="n"/>
      <c r="P179">
        <f>IF(O179="","",IF(OR(K179="Booked",K179="Passed",K179="Declined us"),"",IF(O179&lt;TODAY(),"Overdue",IF(O179-TODAY()&lt;=2,"Soon",""))))</f>
        <v/>
      </c>
    </row>
    <row r="180">
      <c r="M180" s="17" t="n"/>
      <c r="O180" s="17" t="n"/>
      <c r="P180">
        <f>IF(O180="","",IF(OR(K180="Booked",K180="Passed",K180="Declined us"),"",IF(O180&lt;TODAY(),"Overdue",IF(O180-TODAY()&lt;=2,"Soon",""))))</f>
        <v/>
      </c>
    </row>
    <row r="181">
      <c r="M181" s="17" t="n"/>
      <c r="O181" s="17" t="n"/>
      <c r="P181">
        <f>IF(O181="","",IF(OR(K181="Booked",K181="Passed",K181="Declined us"),"",IF(O181&lt;TODAY(),"Overdue",IF(O181-TODAY()&lt;=2,"Soon",""))))</f>
        <v/>
      </c>
    </row>
    <row r="182">
      <c r="M182" s="17" t="n"/>
      <c r="O182" s="17" t="n"/>
      <c r="P182">
        <f>IF(O182="","",IF(OR(K182="Booked",K182="Passed",K182="Declined us"),"",IF(O182&lt;TODAY(),"Overdue",IF(O182-TODAY()&lt;=2,"Soon",""))))</f>
        <v/>
      </c>
    </row>
    <row r="183">
      <c r="M183" s="17" t="n"/>
      <c r="O183" s="17" t="n"/>
      <c r="P183">
        <f>IF(O183="","",IF(OR(K183="Booked",K183="Passed",K183="Declined us"),"",IF(O183&lt;TODAY(),"Overdue",IF(O183-TODAY()&lt;=2,"Soon",""))))</f>
        <v/>
      </c>
    </row>
    <row r="184">
      <c r="M184" s="17" t="n"/>
      <c r="O184" s="17" t="n"/>
      <c r="P184">
        <f>IF(O184="","",IF(OR(K184="Booked",K184="Passed",K184="Declined us"),"",IF(O184&lt;TODAY(),"Overdue",IF(O184-TODAY()&lt;=2,"Soon",""))))</f>
        <v/>
      </c>
    </row>
    <row r="185">
      <c r="M185" s="17" t="n"/>
      <c r="O185" s="17" t="n"/>
      <c r="P185">
        <f>IF(O185="","",IF(OR(K185="Booked",K185="Passed",K185="Declined us"),"",IF(O185&lt;TODAY(),"Overdue",IF(O185-TODAY()&lt;=2,"Soon",""))))</f>
        <v/>
      </c>
    </row>
    <row r="186">
      <c r="M186" s="17" t="n"/>
      <c r="O186" s="17" t="n"/>
      <c r="P186">
        <f>IF(O186="","",IF(OR(K186="Booked",K186="Passed",K186="Declined us"),"",IF(O186&lt;TODAY(),"Overdue",IF(O186-TODAY()&lt;=2,"Soon",""))))</f>
        <v/>
      </c>
    </row>
    <row r="187">
      <c r="M187" s="17" t="n"/>
      <c r="O187" s="17" t="n"/>
      <c r="P187">
        <f>IF(O187="","",IF(OR(K187="Booked",K187="Passed",K187="Declined us"),"",IF(O187&lt;TODAY(),"Overdue",IF(O187-TODAY()&lt;=2,"Soon",""))))</f>
        <v/>
      </c>
    </row>
    <row r="188">
      <c r="M188" s="17" t="n"/>
      <c r="O188" s="17" t="n"/>
      <c r="P188">
        <f>IF(O188="","",IF(OR(K188="Booked",K188="Passed",K188="Declined us"),"",IF(O188&lt;TODAY(),"Overdue",IF(O188-TODAY()&lt;=2,"Soon",""))))</f>
        <v/>
      </c>
    </row>
    <row r="189">
      <c r="M189" s="17" t="n"/>
      <c r="O189" s="17" t="n"/>
      <c r="P189">
        <f>IF(O189="","",IF(OR(K189="Booked",K189="Passed",K189="Declined us"),"",IF(O189&lt;TODAY(),"Overdue",IF(O189-TODAY()&lt;=2,"Soon",""))))</f>
        <v/>
      </c>
    </row>
    <row r="190">
      <c r="M190" s="17" t="n"/>
      <c r="O190" s="17" t="n"/>
      <c r="P190">
        <f>IF(O190="","",IF(OR(K190="Booked",K190="Passed",K190="Declined us"),"",IF(O190&lt;TODAY(),"Overdue",IF(O190-TODAY()&lt;=2,"Soon",""))))</f>
        <v/>
      </c>
    </row>
    <row r="191">
      <c r="M191" s="17" t="n"/>
      <c r="O191" s="17" t="n"/>
      <c r="P191">
        <f>IF(O191="","",IF(OR(K191="Booked",K191="Passed",K191="Declined us"),"",IF(O191&lt;TODAY(),"Overdue",IF(O191-TODAY()&lt;=2,"Soon",""))))</f>
        <v/>
      </c>
    </row>
    <row r="192">
      <c r="M192" s="17" t="n"/>
      <c r="O192" s="17" t="n"/>
      <c r="P192">
        <f>IF(O192="","",IF(OR(K192="Booked",K192="Passed",K192="Declined us"),"",IF(O192&lt;TODAY(),"Overdue",IF(O192-TODAY()&lt;=2,"Soon",""))))</f>
        <v/>
      </c>
    </row>
    <row r="193">
      <c r="M193" s="17" t="n"/>
      <c r="O193" s="17" t="n"/>
      <c r="P193">
        <f>IF(O193="","",IF(OR(K193="Booked",K193="Passed",K193="Declined us"),"",IF(O193&lt;TODAY(),"Overdue",IF(O193-TODAY()&lt;=2,"Soon",""))))</f>
        <v/>
      </c>
    </row>
    <row r="194">
      <c r="M194" s="17" t="n"/>
      <c r="O194" s="17" t="n"/>
      <c r="P194">
        <f>IF(O194="","",IF(OR(K194="Booked",K194="Passed",K194="Declined us"),"",IF(O194&lt;TODAY(),"Overdue",IF(O194-TODAY()&lt;=2,"Soon",""))))</f>
        <v/>
      </c>
    </row>
    <row r="195">
      <c r="M195" s="17" t="n"/>
      <c r="O195" s="17" t="n"/>
      <c r="P195">
        <f>IF(O195="","",IF(OR(K195="Booked",K195="Passed",K195="Declined us"),"",IF(O195&lt;TODAY(),"Overdue",IF(O195-TODAY()&lt;=2,"Soon",""))))</f>
        <v/>
      </c>
    </row>
    <row r="196">
      <c r="M196" s="17" t="n"/>
      <c r="O196" s="17" t="n"/>
      <c r="P196">
        <f>IF(O196="","",IF(OR(K196="Booked",K196="Passed",K196="Declined us"),"",IF(O196&lt;TODAY(),"Overdue",IF(O196-TODAY()&lt;=2,"Soon",""))))</f>
        <v/>
      </c>
    </row>
    <row r="197">
      <c r="M197" s="17" t="n"/>
      <c r="O197" s="17" t="n"/>
      <c r="P197">
        <f>IF(O197="","",IF(OR(K197="Booked",K197="Passed",K197="Declined us"),"",IF(O197&lt;TODAY(),"Overdue",IF(O197-TODAY()&lt;=2,"Soon",""))))</f>
        <v/>
      </c>
    </row>
    <row r="198">
      <c r="M198" s="17" t="n"/>
      <c r="O198" s="17" t="n"/>
      <c r="P198">
        <f>IF(O198="","",IF(OR(K198="Booked",K198="Passed",K198="Declined us"),"",IF(O198&lt;TODAY(),"Overdue",IF(O198-TODAY()&lt;=2,"Soon",""))))</f>
        <v/>
      </c>
    </row>
    <row r="199">
      <c r="M199" s="17" t="n"/>
      <c r="O199" s="17" t="n"/>
      <c r="P199">
        <f>IF(O199="","",IF(OR(K199="Booked",K199="Passed",K199="Declined us"),"",IF(O199&lt;TODAY(),"Overdue",IF(O199-TODAY()&lt;=2,"Soon",""))))</f>
        <v/>
      </c>
    </row>
    <row r="200">
      <c r="M200" s="17" t="n"/>
      <c r="O200" s="17" t="n"/>
      <c r="P200">
        <f>IF(O200="","",IF(OR(K200="Booked",K200="Passed",K200="Declined us"),"",IF(O200&lt;TODAY(),"Overdue",IF(O200-TODAY()&lt;=2,"Soon",""))))</f>
        <v/>
      </c>
    </row>
    <row r="201">
      <c r="M201" s="17" t="n"/>
      <c r="O201" s="17" t="n"/>
      <c r="P201">
        <f>IF(O201="","",IF(OR(K201="Booked",K201="Passed",K201="Declined us"),"",IF(O201&lt;TODAY(),"Overdue",IF(O201-TODAY()&lt;=2,"Soon",""))))</f>
        <v/>
      </c>
    </row>
    <row r="202">
      <c r="M202" s="17" t="n"/>
      <c r="O202" s="17" t="n"/>
      <c r="P202">
        <f>IF(O202="","",IF(OR(K202="Booked",K202="Passed",K202="Declined us"),"",IF(O202&lt;TODAY(),"Overdue",IF(O202-TODAY()&lt;=2,"Soon",""))))</f>
        <v/>
      </c>
    </row>
    <row r="203">
      <c r="M203" s="17" t="n"/>
      <c r="O203" s="17" t="n"/>
      <c r="P203">
        <f>IF(O203="","",IF(OR(K203="Booked",K203="Passed",K203="Declined us"),"",IF(O203&lt;TODAY(),"Overdue",IF(O203-TODAY()&lt;=2,"Soon",""))))</f>
        <v/>
      </c>
    </row>
    <row r="204">
      <c r="M204" s="17" t="n"/>
      <c r="O204" s="17" t="n"/>
      <c r="P204">
        <f>IF(O204="","",IF(OR(K204="Booked",K204="Passed",K204="Declined us"),"",IF(O204&lt;TODAY(),"Overdue",IF(O204-TODAY()&lt;=2,"Soon",""))))</f>
        <v/>
      </c>
    </row>
    <row r="205">
      <c r="M205" s="17" t="n"/>
      <c r="O205" s="17" t="n"/>
      <c r="P205">
        <f>IF(O205="","",IF(OR(K205="Booked",K205="Passed",K205="Declined us"),"",IF(O205&lt;TODAY(),"Overdue",IF(O205-TODAY()&lt;=2,"Soon",""))))</f>
        <v/>
      </c>
    </row>
    <row r="206">
      <c r="M206" s="17" t="n"/>
      <c r="O206" s="17" t="n"/>
      <c r="P206">
        <f>IF(O206="","",IF(OR(K206="Booked",K206="Passed",K206="Declined us"),"",IF(O206&lt;TODAY(),"Overdue",IF(O206-TODAY()&lt;=2,"Soon",""))))</f>
        <v/>
      </c>
    </row>
    <row r="207">
      <c r="M207" s="17" t="n"/>
      <c r="O207" s="17" t="n"/>
      <c r="P207">
        <f>IF(O207="","",IF(OR(K207="Booked",K207="Passed",K207="Declined us"),"",IF(O207&lt;TODAY(),"Overdue",IF(O207-TODAY()&lt;=2,"Soon",""))))</f>
        <v/>
      </c>
    </row>
    <row r="208">
      <c r="M208" s="17" t="n"/>
      <c r="O208" s="17" t="n"/>
      <c r="P208">
        <f>IF(O208="","",IF(OR(K208="Booked",K208="Passed",K208="Declined us"),"",IF(O208&lt;TODAY(),"Overdue",IF(O208-TODAY()&lt;=2,"Soon",""))))</f>
        <v/>
      </c>
    </row>
    <row r="209">
      <c r="M209" s="17" t="n"/>
      <c r="O209" s="17" t="n"/>
      <c r="P209">
        <f>IF(O209="","",IF(OR(K209="Booked",K209="Passed",K209="Declined us"),"",IF(O209&lt;TODAY(),"Overdue",IF(O209-TODAY()&lt;=2,"Soon",""))))</f>
        <v/>
      </c>
    </row>
    <row r="210">
      <c r="M210" s="17" t="n"/>
      <c r="O210" s="17" t="n"/>
      <c r="P210">
        <f>IF(O210="","",IF(OR(K210="Booked",K210="Passed",K210="Declined us"),"",IF(O210&lt;TODAY(),"Overdue",IF(O210-TODAY()&lt;=2,"Soon",""))))</f>
        <v/>
      </c>
    </row>
    <row r="211">
      <c r="M211" s="17" t="n"/>
      <c r="O211" s="17" t="n"/>
      <c r="P211">
        <f>IF(O211="","",IF(OR(K211="Booked",K211="Passed",K211="Declined us"),"",IF(O211&lt;TODAY(),"Overdue",IF(O211-TODAY()&lt;=2,"Soon",""))))</f>
        <v/>
      </c>
    </row>
    <row r="212">
      <c r="M212" s="17" t="n"/>
      <c r="O212" s="17" t="n"/>
      <c r="P212">
        <f>IF(O212="","",IF(OR(K212="Booked",K212="Passed",K212="Declined us"),"",IF(O212&lt;TODAY(),"Overdue",IF(O212-TODAY()&lt;=2,"Soon",""))))</f>
        <v/>
      </c>
    </row>
    <row r="213">
      <c r="M213" s="17" t="n"/>
      <c r="O213" s="17" t="n"/>
      <c r="P213">
        <f>IF(O213="","",IF(OR(K213="Booked",K213="Passed",K213="Declined us"),"",IF(O213&lt;TODAY(),"Overdue",IF(O213-TODAY()&lt;=2,"Soon",""))))</f>
        <v/>
      </c>
    </row>
    <row r="214">
      <c r="M214" s="17" t="n"/>
      <c r="O214" s="17" t="n"/>
      <c r="P214">
        <f>IF(O214="","",IF(OR(K214="Booked",K214="Passed",K214="Declined us"),"",IF(O214&lt;TODAY(),"Overdue",IF(O214-TODAY()&lt;=2,"Soon",""))))</f>
        <v/>
      </c>
    </row>
    <row r="215">
      <c r="M215" s="17" t="n"/>
      <c r="O215" s="17" t="n"/>
      <c r="P215">
        <f>IF(O215="","",IF(OR(K215="Booked",K215="Passed",K215="Declined us"),"",IF(O215&lt;TODAY(),"Overdue",IF(O215-TODAY()&lt;=2,"Soon",""))))</f>
        <v/>
      </c>
    </row>
    <row r="216">
      <c r="M216" s="17" t="n"/>
      <c r="O216" s="17" t="n"/>
      <c r="P216">
        <f>IF(O216="","",IF(OR(K216="Booked",K216="Passed",K216="Declined us"),"",IF(O216&lt;TODAY(),"Overdue",IF(O216-TODAY()&lt;=2,"Soon",""))))</f>
        <v/>
      </c>
    </row>
    <row r="217">
      <c r="M217" s="17" t="n"/>
      <c r="O217" s="17" t="n"/>
      <c r="P217">
        <f>IF(O217="","",IF(OR(K217="Booked",K217="Passed",K217="Declined us"),"",IF(O217&lt;TODAY(),"Overdue",IF(O217-TODAY()&lt;=2,"Soon",""))))</f>
        <v/>
      </c>
    </row>
    <row r="218">
      <c r="M218" s="17" t="n"/>
      <c r="O218" s="17" t="n"/>
      <c r="P218">
        <f>IF(O218="","",IF(OR(K218="Booked",K218="Passed",K218="Declined us"),"",IF(O218&lt;TODAY(),"Overdue",IF(O218-TODAY()&lt;=2,"Soon",""))))</f>
        <v/>
      </c>
    </row>
    <row r="219">
      <c r="M219" s="17" t="n"/>
      <c r="O219" s="17" t="n"/>
      <c r="P219">
        <f>IF(O219="","",IF(OR(K219="Booked",K219="Passed",K219="Declined us"),"",IF(O219&lt;TODAY(),"Overdue",IF(O219-TODAY()&lt;=2,"Soon",""))))</f>
        <v/>
      </c>
    </row>
    <row r="220">
      <c r="M220" s="17" t="n"/>
      <c r="O220" s="17" t="n"/>
      <c r="P220">
        <f>IF(O220="","",IF(OR(K220="Booked",K220="Passed",K220="Declined us"),"",IF(O220&lt;TODAY(),"Overdue",IF(O220-TODAY()&lt;=2,"Soon",""))))</f>
        <v/>
      </c>
    </row>
    <row r="221">
      <c r="M221" s="17" t="n"/>
      <c r="O221" s="17" t="n"/>
      <c r="P221">
        <f>IF(O221="","",IF(OR(K221="Booked",K221="Passed",K221="Declined us"),"",IF(O221&lt;TODAY(),"Overdue",IF(O221-TODAY()&lt;=2,"Soon",""))))</f>
        <v/>
      </c>
    </row>
    <row r="222">
      <c r="M222" s="17" t="n"/>
      <c r="O222" s="17" t="n"/>
      <c r="P222">
        <f>IF(O222="","",IF(OR(K222="Booked",K222="Passed",K222="Declined us"),"",IF(O222&lt;TODAY(),"Overdue",IF(O222-TODAY()&lt;=2,"Soon",""))))</f>
        <v/>
      </c>
    </row>
    <row r="223">
      <c r="M223" s="17" t="n"/>
      <c r="O223" s="17" t="n"/>
      <c r="P223">
        <f>IF(O223="","",IF(OR(K223="Booked",K223="Passed",K223="Declined us"),"",IF(O223&lt;TODAY(),"Overdue",IF(O223-TODAY()&lt;=2,"Soon",""))))</f>
        <v/>
      </c>
    </row>
    <row r="224">
      <c r="M224" s="17" t="n"/>
      <c r="O224" s="17" t="n"/>
      <c r="P224">
        <f>IF(O224="","",IF(OR(K224="Booked",K224="Passed",K224="Declined us"),"",IF(O224&lt;TODAY(),"Overdue",IF(O224-TODAY()&lt;=2,"Soon",""))))</f>
        <v/>
      </c>
    </row>
    <row r="225">
      <c r="M225" s="17" t="n"/>
      <c r="O225" s="17" t="n"/>
      <c r="P225">
        <f>IF(O225="","",IF(OR(K225="Booked",K225="Passed",K225="Declined us"),"",IF(O225&lt;TODAY(),"Overdue",IF(O225-TODAY()&lt;=2,"Soon",""))))</f>
        <v/>
      </c>
    </row>
    <row r="226">
      <c r="M226" s="17" t="n"/>
      <c r="O226" s="17" t="n"/>
      <c r="P226">
        <f>IF(O226="","",IF(OR(K226="Booked",K226="Passed",K226="Declined us"),"",IF(O226&lt;TODAY(),"Overdue",IF(O226-TODAY()&lt;=2,"Soon",""))))</f>
        <v/>
      </c>
    </row>
    <row r="227">
      <c r="M227" s="17" t="n"/>
      <c r="O227" s="17" t="n"/>
      <c r="P227">
        <f>IF(O227="","",IF(OR(K227="Booked",K227="Passed",K227="Declined us"),"",IF(O227&lt;TODAY(),"Overdue",IF(O227-TODAY()&lt;=2,"Soon",""))))</f>
        <v/>
      </c>
    </row>
    <row r="228">
      <c r="M228" s="17" t="n"/>
      <c r="O228" s="17" t="n"/>
      <c r="P228">
        <f>IF(O228="","",IF(OR(K228="Booked",K228="Passed",K228="Declined us"),"",IF(O228&lt;TODAY(),"Overdue",IF(O228-TODAY()&lt;=2,"Soon",""))))</f>
        <v/>
      </c>
    </row>
    <row r="229">
      <c r="M229" s="17" t="n"/>
      <c r="O229" s="17" t="n"/>
      <c r="P229">
        <f>IF(O229="","",IF(OR(K229="Booked",K229="Passed",K229="Declined us"),"",IF(O229&lt;TODAY(),"Overdue",IF(O229-TODAY()&lt;=2,"Soon",""))))</f>
        <v/>
      </c>
    </row>
    <row r="230">
      <c r="M230" s="17" t="n"/>
      <c r="O230" s="17" t="n"/>
      <c r="P230">
        <f>IF(O230="","",IF(OR(K230="Booked",K230="Passed",K230="Declined us"),"",IF(O230&lt;TODAY(),"Overdue",IF(O230-TODAY()&lt;=2,"Soon",""))))</f>
        <v/>
      </c>
    </row>
    <row r="231">
      <c r="M231" s="17" t="n"/>
      <c r="O231" s="17" t="n"/>
      <c r="P231">
        <f>IF(O231="","",IF(OR(K231="Booked",K231="Passed",K231="Declined us"),"",IF(O231&lt;TODAY(),"Overdue",IF(O231-TODAY()&lt;=2,"Soon",""))))</f>
        <v/>
      </c>
    </row>
    <row r="232">
      <c r="M232" s="17" t="n"/>
      <c r="O232" s="17" t="n"/>
      <c r="P232">
        <f>IF(O232="","",IF(OR(K232="Booked",K232="Passed",K232="Declined us"),"",IF(O232&lt;TODAY(),"Overdue",IF(O232-TODAY()&lt;=2,"Soon",""))))</f>
        <v/>
      </c>
    </row>
    <row r="233">
      <c r="M233" s="17" t="n"/>
      <c r="O233" s="17" t="n"/>
      <c r="P233">
        <f>IF(O233="","",IF(OR(K233="Booked",K233="Passed",K233="Declined us"),"",IF(O233&lt;TODAY(),"Overdue",IF(O233-TODAY()&lt;=2,"Soon",""))))</f>
        <v/>
      </c>
    </row>
    <row r="234">
      <c r="M234" s="17" t="n"/>
      <c r="O234" s="17" t="n"/>
      <c r="P234">
        <f>IF(O234="","",IF(OR(K234="Booked",K234="Passed",K234="Declined us"),"",IF(O234&lt;TODAY(),"Overdue",IF(O234-TODAY()&lt;=2,"Soon",""))))</f>
        <v/>
      </c>
    </row>
    <row r="235">
      <c r="M235" s="17" t="n"/>
      <c r="O235" s="17" t="n"/>
      <c r="P235">
        <f>IF(O235="","",IF(OR(K235="Booked",K235="Passed",K235="Declined us"),"",IF(O235&lt;TODAY(),"Overdue",IF(O235-TODAY()&lt;=2,"Soon",""))))</f>
        <v/>
      </c>
    </row>
    <row r="236">
      <c r="M236" s="17" t="n"/>
      <c r="O236" s="17" t="n"/>
      <c r="P236">
        <f>IF(O236="","",IF(OR(K236="Booked",K236="Passed",K236="Declined us"),"",IF(O236&lt;TODAY(),"Overdue",IF(O236-TODAY()&lt;=2,"Soon",""))))</f>
        <v/>
      </c>
    </row>
    <row r="237">
      <c r="M237" s="17" t="n"/>
      <c r="O237" s="17" t="n"/>
      <c r="P237">
        <f>IF(O237="","",IF(OR(K237="Booked",K237="Passed",K237="Declined us"),"",IF(O237&lt;TODAY(),"Overdue",IF(O237-TODAY()&lt;=2,"Soon",""))))</f>
        <v/>
      </c>
    </row>
    <row r="238">
      <c r="M238" s="17" t="n"/>
      <c r="O238" s="17" t="n"/>
      <c r="P238">
        <f>IF(O238="","",IF(OR(K238="Booked",K238="Passed",K238="Declined us"),"",IF(O238&lt;TODAY(),"Overdue",IF(O238-TODAY()&lt;=2,"Soon",""))))</f>
        <v/>
      </c>
    </row>
    <row r="239">
      <c r="M239" s="17" t="n"/>
      <c r="O239" s="17" t="n"/>
      <c r="P239">
        <f>IF(O239="","",IF(OR(K239="Booked",K239="Passed",K239="Declined us"),"",IF(O239&lt;TODAY(),"Overdue",IF(O239-TODAY()&lt;=2,"Soon",""))))</f>
        <v/>
      </c>
    </row>
    <row r="240">
      <c r="M240" s="17" t="n"/>
      <c r="O240" s="17" t="n"/>
      <c r="P240">
        <f>IF(O240="","",IF(OR(K240="Booked",K240="Passed",K240="Declined us"),"",IF(O240&lt;TODAY(),"Overdue",IF(O240-TODAY()&lt;=2,"Soon",""))))</f>
        <v/>
      </c>
    </row>
    <row r="241">
      <c r="M241" s="17" t="n"/>
      <c r="O241" s="17" t="n"/>
      <c r="P241">
        <f>IF(O241="","",IF(OR(K241="Booked",K241="Passed",K241="Declined us"),"",IF(O241&lt;TODAY(),"Overdue",IF(O241-TODAY()&lt;=2,"Soon",""))))</f>
        <v/>
      </c>
    </row>
    <row r="242">
      <c r="M242" s="17" t="n"/>
      <c r="O242" s="17" t="n"/>
      <c r="P242">
        <f>IF(O242="","",IF(OR(K242="Booked",K242="Passed",K242="Declined us"),"",IF(O242&lt;TODAY(),"Overdue",IF(O242-TODAY()&lt;=2,"Soon",""))))</f>
        <v/>
      </c>
    </row>
    <row r="243">
      <c r="M243" s="17" t="n"/>
      <c r="O243" s="17" t="n"/>
      <c r="P243">
        <f>IF(O243="","",IF(OR(K243="Booked",K243="Passed",K243="Declined us"),"",IF(O243&lt;TODAY(),"Overdue",IF(O243-TODAY()&lt;=2,"Soon",""))))</f>
        <v/>
      </c>
    </row>
    <row r="244">
      <c r="M244" s="17" t="n"/>
      <c r="O244" s="17" t="n"/>
      <c r="P244">
        <f>IF(O244="","",IF(OR(K244="Booked",K244="Passed",K244="Declined us"),"",IF(O244&lt;TODAY(),"Overdue",IF(O244-TODAY()&lt;=2,"Soon",""))))</f>
        <v/>
      </c>
    </row>
    <row r="245">
      <c r="M245" s="17" t="n"/>
      <c r="O245" s="17" t="n"/>
      <c r="P245">
        <f>IF(O245="","",IF(OR(K245="Booked",K245="Passed",K245="Declined us"),"",IF(O245&lt;TODAY(),"Overdue",IF(O245-TODAY()&lt;=2,"Soon",""))))</f>
        <v/>
      </c>
    </row>
    <row r="246">
      <c r="M246" s="17" t="n"/>
      <c r="O246" s="17" t="n"/>
      <c r="P246">
        <f>IF(O246="","",IF(OR(K246="Booked",K246="Passed",K246="Declined us"),"",IF(O246&lt;TODAY(),"Overdue",IF(O246-TODAY()&lt;=2,"Soon",""))))</f>
        <v/>
      </c>
    </row>
    <row r="247">
      <c r="M247" s="17" t="n"/>
      <c r="O247" s="17" t="n"/>
      <c r="P247">
        <f>IF(O247="","",IF(OR(K247="Booked",K247="Passed",K247="Declined us"),"",IF(O247&lt;TODAY(),"Overdue",IF(O247-TODAY()&lt;=2,"Soon",""))))</f>
        <v/>
      </c>
    </row>
    <row r="248">
      <c r="M248" s="17" t="n"/>
      <c r="O248" s="17" t="n"/>
      <c r="P248">
        <f>IF(O248="","",IF(OR(K248="Booked",K248="Passed",K248="Declined us"),"",IF(O248&lt;TODAY(),"Overdue",IF(O248-TODAY()&lt;=2,"Soon",""))))</f>
        <v/>
      </c>
    </row>
    <row r="249">
      <c r="M249" s="17" t="n"/>
      <c r="O249" s="17" t="n"/>
      <c r="P249">
        <f>IF(O249="","",IF(OR(K249="Booked",K249="Passed",K249="Declined us"),"",IF(O249&lt;TODAY(),"Overdue",IF(O249-TODAY()&lt;=2,"Soon",""))))</f>
        <v/>
      </c>
    </row>
    <row r="250">
      <c r="M250" s="17" t="n"/>
      <c r="O250" s="17" t="n"/>
      <c r="P250">
        <f>IF(O250="","",IF(OR(K250="Booked",K250="Passed",K250="Declined us"),"",IF(O250&lt;TODAY(),"Overdue",IF(O250-TODAY()&lt;=2,"Soon",""))))</f>
        <v/>
      </c>
    </row>
    <row r="251">
      <c r="M251" s="17" t="n"/>
      <c r="O251" s="17" t="n"/>
      <c r="P251">
        <f>IF(O251="","",IF(OR(K251="Booked",K251="Passed",K251="Declined us"),"",IF(O251&lt;TODAY(),"Overdue",IF(O251-TODAY()&lt;=2,"Soon",""))))</f>
        <v/>
      </c>
    </row>
    <row r="252">
      <c r="M252" s="17" t="n"/>
      <c r="O252" s="17" t="n"/>
      <c r="P252">
        <f>IF(O252="","",IF(OR(K252="Booked",K252="Passed",K252="Declined us"),"",IF(O252&lt;TODAY(),"Overdue",IF(O252-TODAY()&lt;=2,"Soon",""))))</f>
        <v/>
      </c>
    </row>
    <row r="253">
      <c r="M253" s="17" t="n"/>
      <c r="O253" s="17" t="n"/>
      <c r="P253">
        <f>IF(O253="","",IF(OR(K253="Booked",K253="Passed",K253="Declined us"),"",IF(O253&lt;TODAY(),"Overdue",IF(O253-TODAY()&lt;=2,"Soon",""))))</f>
        <v/>
      </c>
    </row>
    <row r="254">
      <c r="M254" s="17" t="n"/>
      <c r="O254" s="17" t="n"/>
      <c r="P254">
        <f>IF(O254="","",IF(OR(K254="Booked",K254="Passed",K254="Declined us"),"",IF(O254&lt;TODAY(),"Overdue",IF(O254-TODAY()&lt;=2,"Soon",""))))</f>
        <v/>
      </c>
    </row>
    <row r="255">
      <c r="M255" s="17" t="n"/>
      <c r="O255" s="17" t="n"/>
      <c r="P255">
        <f>IF(O255="","",IF(OR(K255="Booked",K255="Passed",K255="Declined us"),"",IF(O255&lt;TODAY(),"Overdue",IF(O255-TODAY()&lt;=2,"Soon",""))))</f>
        <v/>
      </c>
    </row>
    <row r="256">
      <c r="M256" s="17" t="n"/>
      <c r="O256" s="17" t="n"/>
      <c r="P256">
        <f>IF(O256="","",IF(OR(K256="Booked",K256="Passed",K256="Declined us"),"",IF(O256&lt;TODAY(),"Overdue",IF(O256-TODAY()&lt;=2,"Soon",""))))</f>
        <v/>
      </c>
    </row>
    <row r="257">
      <c r="M257" s="17" t="n"/>
      <c r="O257" s="17" t="n"/>
      <c r="P257">
        <f>IF(O257="","",IF(OR(K257="Booked",K257="Passed",K257="Declined us"),"",IF(O257&lt;TODAY(),"Overdue",IF(O257-TODAY()&lt;=2,"Soon",""))))</f>
        <v/>
      </c>
    </row>
    <row r="258">
      <c r="M258" s="17" t="n"/>
      <c r="O258" s="17" t="n"/>
      <c r="P258">
        <f>IF(O258="","",IF(OR(K258="Booked",K258="Passed",K258="Declined us"),"",IF(O258&lt;TODAY(),"Overdue",IF(O258-TODAY()&lt;=2,"Soon",""))))</f>
        <v/>
      </c>
    </row>
    <row r="259">
      <c r="M259" s="17" t="n"/>
      <c r="O259" s="17" t="n"/>
      <c r="P259">
        <f>IF(O259="","",IF(OR(K259="Booked",K259="Passed",K259="Declined us"),"",IF(O259&lt;TODAY(),"Overdue",IF(O259-TODAY()&lt;=2,"Soon",""))))</f>
        <v/>
      </c>
    </row>
    <row r="260">
      <c r="M260" s="17" t="n"/>
      <c r="O260" s="17" t="n"/>
      <c r="P260">
        <f>IF(O260="","",IF(OR(K260="Booked",K260="Passed",K260="Declined us"),"",IF(O260&lt;TODAY(),"Overdue",IF(O260-TODAY()&lt;=2,"Soon",""))))</f>
        <v/>
      </c>
    </row>
    <row r="261">
      <c r="M261" s="17" t="n"/>
      <c r="O261" s="17" t="n"/>
      <c r="P261">
        <f>IF(O261="","",IF(OR(K261="Booked",K261="Passed",K261="Declined us"),"",IF(O261&lt;TODAY(),"Overdue",IF(O261-TODAY()&lt;=2,"Soon",""))))</f>
        <v/>
      </c>
    </row>
    <row r="262">
      <c r="M262" s="17" t="n"/>
      <c r="O262" s="17" t="n"/>
      <c r="P262">
        <f>IF(O262="","",IF(OR(K262="Booked",K262="Passed",K262="Declined us"),"",IF(O262&lt;TODAY(),"Overdue",IF(O262-TODAY()&lt;=2,"Soon",""))))</f>
        <v/>
      </c>
    </row>
    <row r="263">
      <c r="M263" s="17" t="n"/>
      <c r="O263" s="17" t="n"/>
      <c r="P263">
        <f>IF(O263="","",IF(OR(K263="Booked",K263="Passed",K263="Declined us"),"",IF(O263&lt;TODAY(),"Overdue",IF(O263-TODAY()&lt;=2,"Soon",""))))</f>
        <v/>
      </c>
    </row>
    <row r="264">
      <c r="M264" s="17" t="n"/>
      <c r="O264" s="17" t="n"/>
      <c r="P264">
        <f>IF(O264="","",IF(OR(K264="Booked",K264="Passed",K264="Declined us"),"",IF(O264&lt;TODAY(),"Overdue",IF(O264-TODAY()&lt;=2,"Soon",""))))</f>
        <v/>
      </c>
    </row>
    <row r="265">
      <c r="M265" s="17" t="n"/>
      <c r="O265" s="17" t="n"/>
      <c r="P265">
        <f>IF(O265="","",IF(OR(K265="Booked",K265="Passed",K265="Declined us"),"",IF(O265&lt;TODAY(),"Overdue",IF(O265-TODAY()&lt;=2,"Soon",""))))</f>
        <v/>
      </c>
    </row>
    <row r="266">
      <c r="M266" s="17" t="n"/>
      <c r="O266" s="17" t="n"/>
      <c r="P266">
        <f>IF(O266="","",IF(OR(K266="Booked",K266="Passed",K266="Declined us"),"",IF(O266&lt;TODAY(),"Overdue",IF(O266-TODAY()&lt;=2,"Soon",""))))</f>
        <v/>
      </c>
    </row>
    <row r="267">
      <c r="M267" s="17" t="n"/>
      <c r="O267" s="17" t="n"/>
      <c r="P267">
        <f>IF(O267="","",IF(OR(K267="Booked",K267="Passed",K267="Declined us"),"",IF(O267&lt;TODAY(),"Overdue",IF(O267-TODAY()&lt;=2,"Soon",""))))</f>
        <v/>
      </c>
    </row>
    <row r="268">
      <c r="M268" s="17" t="n"/>
      <c r="O268" s="17" t="n"/>
      <c r="P268">
        <f>IF(O268="","",IF(OR(K268="Booked",K268="Passed",K268="Declined us"),"",IF(O268&lt;TODAY(),"Overdue",IF(O268-TODAY()&lt;=2,"Soon",""))))</f>
        <v/>
      </c>
    </row>
    <row r="269">
      <c r="M269" s="17" t="n"/>
      <c r="O269" s="17" t="n"/>
      <c r="P269">
        <f>IF(O269="","",IF(OR(K269="Booked",K269="Passed",K269="Declined us"),"",IF(O269&lt;TODAY(),"Overdue",IF(O269-TODAY()&lt;=2,"Soon",""))))</f>
        <v/>
      </c>
    </row>
    <row r="270">
      <c r="M270" s="17" t="n"/>
      <c r="O270" s="17" t="n"/>
      <c r="P270">
        <f>IF(O270="","",IF(OR(K270="Booked",K270="Passed",K270="Declined us"),"",IF(O270&lt;TODAY(),"Overdue",IF(O270-TODAY()&lt;=2,"Soon",""))))</f>
        <v/>
      </c>
    </row>
    <row r="271">
      <c r="M271" s="17" t="n"/>
      <c r="O271" s="17" t="n"/>
      <c r="P271">
        <f>IF(O271="","",IF(OR(K271="Booked",K271="Passed",K271="Declined us"),"",IF(O271&lt;TODAY(),"Overdue",IF(O271-TODAY()&lt;=2,"Soon",""))))</f>
        <v/>
      </c>
    </row>
    <row r="272">
      <c r="M272" s="17" t="n"/>
      <c r="O272" s="17" t="n"/>
      <c r="P272">
        <f>IF(O272="","",IF(OR(K272="Booked",K272="Passed",K272="Declined us"),"",IF(O272&lt;TODAY(),"Overdue",IF(O272-TODAY()&lt;=2,"Soon",""))))</f>
        <v/>
      </c>
    </row>
    <row r="273">
      <c r="M273" s="17" t="n"/>
      <c r="O273" s="17" t="n"/>
      <c r="P273">
        <f>IF(O273="","",IF(OR(K273="Booked",K273="Passed",K273="Declined us"),"",IF(O273&lt;TODAY(),"Overdue",IF(O273-TODAY()&lt;=2,"Soon",""))))</f>
        <v/>
      </c>
    </row>
    <row r="274">
      <c r="M274" s="17" t="n"/>
      <c r="O274" s="17" t="n"/>
      <c r="P274">
        <f>IF(O274="","",IF(OR(K274="Booked",K274="Passed",K274="Declined us"),"",IF(O274&lt;TODAY(),"Overdue",IF(O274-TODAY()&lt;=2,"Soon",""))))</f>
        <v/>
      </c>
    </row>
    <row r="275">
      <c r="M275" s="17" t="n"/>
      <c r="O275" s="17" t="n"/>
      <c r="P275">
        <f>IF(O275="","",IF(OR(K275="Booked",K275="Passed",K275="Declined us"),"",IF(O275&lt;TODAY(),"Overdue",IF(O275-TODAY()&lt;=2,"Soon",""))))</f>
        <v/>
      </c>
    </row>
    <row r="276">
      <c r="M276" s="17" t="n"/>
      <c r="O276" s="17" t="n"/>
      <c r="P276">
        <f>IF(O276="","",IF(OR(K276="Booked",K276="Passed",K276="Declined us"),"",IF(O276&lt;TODAY(),"Overdue",IF(O276-TODAY()&lt;=2,"Soon",""))))</f>
        <v/>
      </c>
    </row>
    <row r="277">
      <c r="M277" s="17" t="n"/>
      <c r="O277" s="17" t="n"/>
      <c r="P277">
        <f>IF(O277="","",IF(OR(K277="Booked",K277="Passed",K277="Declined us"),"",IF(O277&lt;TODAY(),"Overdue",IF(O277-TODAY()&lt;=2,"Soon",""))))</f>
        <v/>
      </c>
    </row>
    <row r="278">
      <c r="M278" s="17" t="n"/>
      <c r="O278" s="17" t="n"/>
      <c r="P278">
        <f>IF(O278="","",IF(OR(K278="Booked",K278="Passed",K278="Declined us"),"",IF(O278&lt;TODAY(),"Overdue",IF(O278-TODAY()&lt;=2,"Soon",""))))</f>
        <v/>
      </c>
    </row>
    <row r="279">
      <c r="M279" s="17" t="n"/>
      <c r="O279" s="17" t="n"/>
      <c r="P279">
        <f>IF(O279="","",IF(OR(K279="Booked",K279="Passed",K279="Declined us"),"",IF(O279&lt;TODAY(),"Overdue",IF(O279-TODAY()&lt;=2,"Soon",""))))</f>
        <v/>
      </c>
    </row>
    <row r="280">
      <c r="M280" s="17" t="n"/>
      <c r="O280" s="17" t="n"/>
      <c r="P280">
        <f>IF(O280="","",IF(OR(K280="Booked",K280="Passed",K280="Declined us"),"",IF(O280&lt;TODAY(),"Overdue",IF(O280-TODAY()&lt;=2,"Soon",""))))</f>
        <v/>
      </c>
    </row>
    <row r="281">
      <c r="M281" s="17" t="n"/>
      <c r="O281" s="17" t="n"/>
      <c r="P281">
        <f>IF(O281="","",IF(OR(K281="Booked",K281="Passed",K281="Declined us"),"",IF(O281&lt;TODAY(),"Overdue",IF(O281-TODAY()&lt;=2,"Soon",""))))</f>
        <v/>
      </c>
    </row>
    <row r="282">
      <c r="M282" s="17" t="n"/>
      <c r="O282" s="17" t="n"/>
      <c r="P282">
        <f>IF(O282="","",IF(OR(K282="Booked",K282="Passed",K282="Declined us"),"",IF(O282&lt;TODAY(),"Overdue",IF(O282-TODAY()&lt;=2,"Soon",""))))</f>
        <v/>
      </c>
    </row>
    <row r="283">
      <c r="M283" s="17" t="n"/>
      <c r="O283" s="17" t="n"/>
      <c r="P283">
        <f>IF(O283="","",IF(OR(K283="Booked",K283="Passed",K283="Declined us"),"",IF(O283&lt;TODAY(),"Overdue",IF(O283-TODAY()&lt;=2,"Soon",""))))</f>
        <v/>
      </c>
    </row>
    <row r="284">
      <c r="M284" s="17" t="n"/>
      <c r="O284" s="17" t="n"/>
      <c r="P284">
        <f>IF(O284="","",IF(OR(K284="Booked",K284="Passed",K284="Declined us"),"",IF(O284&lt;TODAY(),"Overdue",IF(O284-TODAY()&lt;=2,"Soon",""))))</f>
        <v/>
      </c>
    </row>
    <row r="285">
      <c r="M285" s="17" t="n"/>
      <c r="O285" s="17" t="n"/>
      <c r="P285">
        <f>IF(O285="","",IF(OR(K285="Booked",K285="Passed",K285="Declined us"),"",IF(O285&lt;TODAY(),"Overdue",IF(O285-TODAY()&lt;=2,"Soon",""))))</f>
        <v/>
      </c>
    </row>
    <row r="286">
      <c r="M286" s="17" t="n"/>
      <c r="O286" s="17" t="n"/>
      <c r="P286">
        <f>IF(O286="","",IF(OR(K286="Booked",K286="Passed",K286="Declined us"),"",IF(O286&lt;TODAY(),"Overdue",IF(O286-TODAY()&lt;=2,"Soon",""))))</f>
        <v/>
      </c>
    </row>
    <row r="287">
      <c r="M287" s="17" t="n"/>
      <c r="O287" s="17" t="n"/>
      <c r="P287">
        <f>IF(O287="","",IF(OR(K287="Booked",K287="Passed",K287="Declined us"),"",IF(O287&lt;TODAY(),"Overdue",IF(O287-TODAY()&lt;=2,"Soon",""))))</f>
        <v/>
      </c>
    </row>
    <row r="288">
      <c r="M288" s="17" t="n"/>
      <c r="O288" s="17" t="n"/>
      <c r="P288">
        <f>IF(O288="","",IF(OR(K288="Booked",K288="Passed",K288="Declined us"),"",IF(O288&lt;TODAY(),"Overdue",IF(O288-TODAY()&lt;=2,"Soon",""))))</f>
        <v/>
      </c>
    </row>
    <row r="289">
      <c r="M289" s="17" t="n"/>
      <c r="O289" s="17" t="n"/>
      <c r="P289">
        <f>IF(O289="","",IF(OR(K289="Booked",K289="Passed",K289="Declined us"),"",IF(O289&lt;TODAY(),"Overdue",IF(O289-TODAY()&lt;=2,"Soon",""))))</f>
        <v/>
      </c>
    </row>
    <row r="290">
      <c r="M290" s="17" t="n"/>
      <c r="O290" s="17" t="n"/>
      <c r="P290">
        <f>IF(O290="","",IF(OR(K290="Booked",K290="Passed",K290="Declined us"),"",IF(O290&lt;TODAY(),"Overdue",IF(O290-TODAY()&lt;=2,"Soon",""))))</f>
        <v/>
      </c>
    </row>
    <row r="291">
      <c r="M291" s="17" t="n"/>
      <c r="O291" s="17" t="n"/>
      <c r="P291">
        <f>IF(O291="","",IF(OR(K291="Booked",K291="Passed",K291="Declined us"),"",IF(O291&lt;TODAY(),"Overdue",IF(O291-TODAY()&lt;=2,"Soon",""))))</f>
        <v/>
      </c>
    </row>
    <row r="292">
      <c r="M292" s="17" t="n"/>
      <c r="O292" s="17" t="n"/>
      <c r="P292">
        <f>IF(O292="","",IF(OR(K292="Booked",K292="Passed",K292="Declined us"),"",IF(O292&lt;TODAY(),"Overdue",IF(O292-TODAY()&lt;=2,"Soon",""))))</f>
        <v/>
      </c>
    </row>
    <row r="293">
      <c r="M293" s="17" t="n"/>
      <c r="O293" s="17" t="n"/>
      <c r="P293">
        <f>IF(O293="","",IF(OR(K293="Booked",K293="Passed",K293="Declined us"),"",IF(O293&lt;TODAY(),"Overdue",IF(O293-TODAY()&lt;=2,"Soon",""))))</f>
        <v/>
      </c>
    </row>
    <row r="294">
      <c r="M294" s="17" t="n"/>
      <c r="O294" s="17" t="n"/>
      <c r="P294">
        <f>IF(O294="","",IF(OR(K294="Booked",K294="Passed",K294="Declined us"),"",IF(O294&lt;TODAY(),"Overdue",IF(O294-TODAY()&lt;=2,"Soon",""))))</f>
        <v/>
      </c>
    </row>
    <row r="295">
      <c r="M295" s="17" t="n"/>
      <c r="O295" s="17" t="n"/>
      <c r="P295">
        <f>IF(O295="","",IF(OR(K295="Booked",K295="Passed",K295="Declined us"),"",IF(O295&lt;TODAY(),"Overdue",IF(O295-TODAY()&lt;=2,"Soon",""))))</f>
        <v/>
      </c>
    </row>
    <row r="296">
      <c r="M296" s="17" t="n"/>
      <c r="O296" s="17" t="n"/>
      <c r="P296">
        <f>IF(O296="","",IF(OR(K296="Booked",K296="Passed",K296="Declined us"),"",IF(O296&lt;TODAY(),"Overdue",IF(O296-TODAY()&lt;=2,"Soon",""))))</f>
        <v/>
      </c>
    </row>
    <row r="297">
      <c r="M297" s="17" t="n"/>
      <c r="O297" s="17" t="n"/>
      <c r="P297">
        <f>IF(O297="","",IF(OR(K297="Booked",K297="Passed",K297="Declined us"),"",IF(O297&lt;TODAY(),"Overdue",IF(O297-TODAY()&lt;=2,"Soon",""))))</f>
        <v/>
      </c>
    </row>
    <row r="298">
      <c r="M298" s="17" t="n"/>
      <c r="O298" s="17" t="n"/>
      <c r="P298">
        <f>IF(O298="","",IF(OR(K298="Booked",K298="Passed",K298="Declined us"),"",IF(O298&lt;TODAY(),"Overdue",IF(O298-TODAY()&lt;=2,"Soon",""))))</f>
        <v/>
      </c>
    </row>
    <row r="299">
      <c r="M299" s="17" t="n"/>
      <c r="O299" s="17" t="n"/>
      <c r="P299">
        <f>IF(O299="","",IF(OR(K299="Booked",K299="Passed",K299="Declined us"),"",IF(O299&lt;TODAY(),"Overdue",IF(O299-TODAY()&lt;=2,"Soon",""))))</f>
        <v/>
      </c>
    </row>
    <row r="300">
      <c r="M300" s="17" t="n"/>
      <c r="O300" s="17" t="n"/>
      <c r="P300">
        <f>IF(O300="","",IF(OR(K300="Booked",K300="Passed",K300="Declined us"),"",IF(O300&lt;TODAY(),"Overdue",IF(O300-TODAY()&lt;=2,"Soon",""))))</f>
        <v/>
      </c>
    </row>
    <row r="301">
      <c r="M301" s="17" t="n"/>
      <c r="O301" s="17" t="n"/>
      <c r="P301">
        <f>IF(O301="","",IF(OR(K301="Booked",K301="Passed",K301="Declined us"),"",IF(O301&lt;TODAY(),"Overdue",IF(O301-TODAY()&lt;=2,"Soon",""))))</f>
        <v/>
      </c>
    </row>
    <row r="302">
      <c r="M302" s="17" t="n"/>
      <c r="O302" s="17" t="n"/>
      <c r="P302">
        <f>IF(O302="","",IF(OR(K302="Booked",K302="Passed",K302="Declined us"),"",IF(O302&lt;TODAY(),"Overdue",IF(O302-TODAY()&lt;=2,"Soon",""))))</f>
        <v/>
      </c>
    </row>
    <row r="303">
      <c r="M303" s="17" t="n"/>
      <c r="O303" s="17" t="n"/>
      <c r="P303">
        <f>IF(O303="","",IF(OR(K303="Booked",K303="Passed",K303="Declined us"),"",IF(O303&lt;TODAY(),"Overdue",IF(O303-TODAY()&lt;=2,"Soon",""))))</f>
        <v/>
      </c>
    </row>
    <row r="304">
      <c r="M304" s="17" t="n"/>
      <c r="O304" s="17" t="n"/>
      <c r="P304">
        <f>IF(O304="","",IF(OR(K304="Booked",K304="Passed",K304="Declined us"),"",IF(O304&lt;TODAY(),"Overdue",IF(O304-TODAY()&lt;=2,"Soon",""))))</f>
        <v/>
      </c>
    </row>
    <row r="305">
      <c r="M305" s="17" t="n"/>
      <c r="O305" s="17" t="n"/>
      <c r="P305">
        <f>IF(O305="","",IF(OR(K305="Booked",K305="Passed",K305="Declined us"),"",IF(O305&lt;TODAY(),"Overdue",IF(O305-TODAY()&lt;=2,"Soon",""))))</f>
        <v/>
      </c>
    </row>
    <row r="306">
      <c r="M306" s="17" t="n"/>
      <c r="O306" s="17" t="n"/>
      <c r="P306">
        <f>IF(O306="","",IF(OR(K306="Booked",K306="Passed",K306="Declined us"),"",IF(O306&lt;TODAY(),"Overdue",IF(O306-TODAY()&lt;=2,"Soon",""))))</f>
        <v/>
      </c>
    </row>
    <row r="307">
      <c r="M307" s="17" t="n"/>
      <c r="O307" s="17" t="n"/>
      <c r="P307">
        <f>IF(O307="","",IF(OR(K307="Booked",K307="Passed",K307="Declined us"),"",IF(O307&lt;TODAY(),"Overdue",IF(O307-TODAY()&lt;=2,"Soon",""))))</f>
        <v/>
      </c>
    </row>
    <row r="308">
      <c r="M308" s="17" t="n"/>
      <c r="O308" s="17" t="n"/>
      <c r="P308">
        <f>IF(O308="","",IF(OR(K308="Booked",K308="Passed",K308="Declined us"),"",IF(O308&lt;TODAY(),"Overdue",IF(O308-TODAY()&lt;=2,"Soon",""))))</f>
        <v/>
      </c>
    </row>
    <row r="309">
      <c r="M309" s="17" t="n"/>
      <c r="O309" s="17" t="n"/>
      <c r="P309">
        <f>IF(O309="","",IF(OR(K309="Booked",K309="Passed",K309="Declined us"),"",IF(O309&lt;TODAY(),"Overdue",IF(O309-TODAY()&lt;=2,"Soon",""))))</f>
        <v/>
      </c>
    </row>
    <row r="310">
      <c r="M310" s="17" t="n"/>
      <c r="O310" s="17" t="n"/>
      <c r="P310">
        <f>IF(O310="","",IF(OR(K310="Booked",K310="Passed",K310="Declined us"),"",IF(O310&lt;TODAY(),"Overdue",IF(O310-TODAY()&lt;=2,"Soon",""))))</f>
        <v/>
      </c>
    </row>
    <row r="311">
      <c r="M311" s="17" t="n"/>
      <c r="O311" s="17" t="n"/>
      <c r="P311">
        <f>IF(O311="","",IF(OR(K311="Booked",K311="Passed",K311="Declined us"),"",IF(O311&lt;TODAY(),"Overdue",IF(O311-TODAY()&lt;=2,"Soon",""))))</f>
        <v/>
      </c>
    </row>
    <row r="312">
      <c r="M312" s="17" t="n"/>
      <c r="O312" s="17" t="n"/>
      <c r="P312">
        <f>IF(O312="","",IF(OR(K312="Booked",K312="Passed",K312="Declined us"),"",IF(O312&lt;TODAY(),"Overdue",IF(O312-TODAY()&lt;=2,"Soon",""))))</f>
        <v/>
      </c>
    </row>
    <row r="313">
      <c r="M313" s="17" t="n"/>
      <c r="O313" s="17" t="n"/>
      <c r="P313">
        <f>IF(O313="","",IF(OR(K313="Booked",K313="Passed",K313="Declined us"),"",IF(O313&lt;TODAY(),"Overdue",IF(O313-TODAY()&lt;=2,"Soon",""))))</f>
        <v/>
      </c>
    </row>
    <row r="314">
      <c r="M314" s="17" t="n"/>
      <c r="O314" s="17" t="n"/>
      <c r="P314">
        <f>IF(O314="","",IF(OR(K314="Booked",K314="Passed",K314="Declined us"),"",IF(O314&lt;TODAY(),"Overdue",IF(O314-TODAY()&lt;=2,"Soon",""))))</f>
        <v/>
      </c>
    </row>
    <row r="315">
      <c r="M315" s="17" t="n"/>
      <c r="O315" s="17" t="n"/>
      <c r="P315">
        <f>IF(O315="","",IF(OR(K315="Booked",K315="Passed",K315="Declined us"),"",IF(O315&lt;TODAY(),"Overdue",IF(O315-TODAY()&lt;=2,"Soon",""))))</f>
        <v/>
      </c>
    </row>
    <row r="316">
      <c r="M316" s="17" t="n"/>
      <c r="O316" s="17" t="n"/>
      <c r="P316">
        <f>IF(O316="","",IF(OR(K316="Booked",K316="Passed",K316="Declined us"),"",IF(O316&lt;TODAY(),"Overdue",IF(O316-TODAY()&lt;=2,"Soon",""))))</f>
        <v/>
      </c>
    </row>
    <row r="317">
      <c r="M317" s="17" t="n"/>
      <c r="O317" s="17" t="n"/>
      <c r="P317">
        <f>IF(O317="","",IF(OR(K317="Booked",K317="Passed",K317="Declined us"),"",IF(O317&lt;TODAY(),"Overdue",IF(O317-TODAY()&lt;=2,"Soon",""))))</f>
        <v/>
      </c>
    </row>
    <row r="318">
      <c r="M318" s="17" t="n"/>
      <c r="O318" s="17" t="n"/>
      <c r="P318">
        <f>IF(O318="","",IF(OR(K318="Booked",K318="Passed",K318="Declined us"),"",IF(O318&lt;TODAY(),"Overdue",IF(O318-TODAY()&lt;=2,"Soon",""))))</f>
        <v/>
      </c>
    </row>
    <row r="319">
      <c r="M319" s="17" t="n"/>
      <c r="O319" s="17" t="n"/>
      <c r="P319">
        <f>IF(O319="","",IF(OR(K319="Booked",K319="Passed",K319="Declined us"),"",IF(O319&lt;TODAY(),"Overdue",IF(O319-TODAY()&lt;=2,"Soon",""))))</f>
        <v/>
      </c>
    </row>
    <row r="320">
      <c r="M320" s="17" t="n"/>
      <c r="O320" s="17" t="n"/>
      <c r="P320">
        <f>IF(O320="","",IF(OR(K320="Booked",K320="Passed",K320="Declined us"),"",IF(O320&lt;TODAY(),"Overdue",IF(O320-TODAY()&lt;=2,"Soon",""))))</f>
        <v/>
      </c>
    </row>
    <row r="321">
      <c r="M321" s="17" t="n"/>
      <c r="O321" s="17" t="n"/>
      <c r="P321">
        <f>IF(O321="","",IF(OR(K321="Booked",K321="Passed",K321="Declined us"),"",IF(O321&lt;TODAY(),"Overdue",IF(O321-TODAY()&lt;=2,"Soon",""))))</f>
        <v/>
      </c>
    </row>
    <row r="322">
      <c r="M322" s="17" t="n"/>
      <c r="O322" s="17" t="n"/>
      <c r="P322">
        <f>IF(O322="","",IF(OR(K322="Booked",K322="Passed",K322="Declined us"),"",IF(O322&lt;TODAY(),"Overdue",IF(O322-TODAY()&lt;=2,"Soon",""))))</f>
        <v/>
      </c>
    </row>
    <row r="323">
      <c r="M323" s="17" t="n"/>
      <c r="O323" s="17" t="n"/>
      <c r="P323">
        <f>IF(O323="","",IF(OR(K323="Booked",K323="Passed",K323="Declined us"),"",IF(O323&lt;TODAY(),"Overdue",IF(O323-TODAY()&lt;=2,"Soon",""))))</f>
        <v/>
      </c>
    </row>
    <row r="324">
      <c r="M324" s="17" t="n"/>
      <c r="O324" s="17" t="n"/>
      <c r="P324">
        <f>IF(O324="","",IF(OR(K324="Booked",K324="Passed",K324="Declined us"),"",IF(O324&lt;TODAY(),"Overdue",IF(O324-TODAY()&lt;=2,"Soon",""))))</f>
        <v/>
      </c>
    </row>
    <row r="325">
      <c r="M325" s="17" t="n"/>
      <c r="O325" s="17" t="n"/>
      <c r="P325">
        <f>IF(O325="","",IF(OR(K325="Booked",K325="Passed",K325="Declined us"),"",IF(O325&lt;TODAY(),"Overdue",IF(O325-TODAY()&lt;=2,"Soon",""))))</f>
        <v/>
      </c>
    </row>
    <row r="326">
      <c r="M326" s="17" t="n"/>
      <c r="O326" s="17" t="n"/>
      <c r="P326">
        <f>IF(O326="","",IF(OR(K326="Booked",K326="Passed",K326="Declined us"),"",IF(O326&lt;TODAY(),"Overdue",IF(O326-TODAY()&lt;=2,"Soon",""))))</f>
        <v/>
      </c>
    </row>
    <row r="327">
      <c r="M327" s="17" t="n"/>
      <c r="O327" s="17" t="n"/>
      <c r="P327">
        <f>IF(O327="","",IF(OR(K327="Booked",K327="Passed",K327="Declined us"),"",IF(O327&lt;TODAY(),"Overdue",IF(O327-TODAY()&lt;=2,"Soon",""))))</f>
        <v/>
      </c>
    </row>
    <row r="328">
      <c r="M328" s="17" t="n"/>
      <c r="O328" s="17" t="n"/>
      <c r="P328">
        <f>IF(O328="","",IF(OR(K328="Booked",K328="Passed",K328="Declined us"),"",IF(O328&lt;TODAY(),"Overdue",IF(O328-TODAY()&lt;=2,"Soon",""))))</f>
        <v/>
      </c>
    </row>
    <row r="329">
      <c r="M329" s="17" t="n"/>
      <c r="O329" s="17" t="n"/>
      <c r="P329">
        <f>IF(O329="","",IF(OR(K329="Booked",K329="Passed",K329="Declined us"),"",IF(O329&lt;TODAY(),"Overdue",IF(O329-TODAY()&lt;=2,"Soon",""))))</f>
        <v/>
      </c>
    </row>
    <row r="330">
      <c r="M330" s="17" t="n"/>
      <c r="O330" s="17" t="n"/>
      <c r="P330">
        <f>IF(O330="","",IF(OR(K330="Booked",K330="Passed",K330="Declined us"),"",IF(O330&lt;TODAY(),"Overdue",IF(O330-TODAY()&lt;=2,"Soon",""))))</f>
        <v/>
      </c>
    </row>
    <row r="331">
      <c r="M331" s="17" t="n"/>
      <c r="O331" s="17" t="n"/>
      <c r="P331">
        <f>IF(O331="","",IF(OR(K331="Booked",K331="Passed",K331="Declined us"),"",IF(O331&lt;TODAY(),"Overdue",IF(O331-TODAY()&lt;=2,"Soon",""))))</f>
        <v/>
      </c>
    </row>
    <row r="332">
      <c r="M332" s="17" t="n"/>
      <c r="O332" s="17" t="n"/>
      <c r="P332">
        <f>IF(O332="","",IF(OR(K332="Booked",K332="Passed",K332="Declined us"),"",IF(O332&lt;TODAY(),"Overdue",IF(O332-TODAY()&lt;=2,"Soon",""))))</f>
        <v/>
      </c>
    </row>
    <row r="333">
      <c r="M333" s="17" t="n"/>
      <c r="O333" s="17" t="n"/>
      <c r="P333">
        <f>IF(O333="","",IF(OR(K333="Booked",K333="Passed",K333="Declined us"),"",IF(O333&lt;TODAY(),"Overdue",IF(O333-TODAY()&lt;=2,"Soon",""))))</f>
        <v/>
      </c>
    </row>
    <row r="334">
      <c r="M334" s="17" t="n"/>
      <c r="O334" s="17" t="n"/>
      <c r="P334">
        <f>IF(O334="","",IF(OR(K334="Booked",K334="Passed",K334="Declined us"),"",IF(O334&lt;TODAY(),"Overdue",IF(O334-TODAY()&lt;=2,"Soon",""))))</f>
        <v/>
      </c>
    </row>
    <row r="335">
      <c r="M335" s="17" t="n"/>
      <c r="O335" s="17" t="n"/>
      <c r="P335">
        <f>IF(O335="","",IF(OR(K335="Booked",K335="Passed",K335="Declined us"),"",IF(O335&lt;TODAY(),"Overdue",IF(O335-TODAY()&lt;=2,"Soon",""))))</f>
        <v/>
      </c>
    </row>
    <row r="336">
      <c r="M336" s="17" t="n"/>
      <c r="O336" s="17" t="n"/>
      <c r="P336">
        <f>IF(O336="","",IF(OR(K336="Booked",K336="Passed",K336="Declined us"),"",IF(O336&lt;TODAY(),"Overdue",IF(O336-TODAY()&lt;=2,"Soon",""))))</f>
        <v/>
      </c>
    </row>
    <row r="337">
      <c r="M337" s="17" t="n"/>
      <c r="O337" s="17" t="n"/>
      <c r="P337">
        <f>IF(O337="","",IF(OR(K337="Booked",K337="Passed",K337="Declined us"),"",IF(O337&lt;TODAY(),"Overdue",IF(O337-TODAY()&lt;=2,"Soon",""))))</f>
        <v/>
      </c>
    </row>
    <row r="338">
      <c r="M338" s="17" t="n"/>
      <c r="O338" s="17" t="n"/>
      <c r="P338">
        <f>IF(O338="","",IF(OR(K338="Booked",K338="Passed",K338="Declined us"),"",IF(O338&lt;TODAY(),"Overdue",IF(O338-TODAY()&lt;=2,"Soon",""))))</f>
        <v/>
      </c>
    </row>
    <row r="339">
      <c r="M339" s="17" t="n"/>
      <c r="O339" s="17" t="n"/>
      <c r="P339">
        <f>IF(O339="","",IF(OR(K339="Booked",K339="Passed",K339="Declined us"),"",IF(O339&lt;TODAY(),"Overdue",IF(O339-TODAY()&lt;=2,"Soon",""))))</f>
        <v/>
      </c>
    </row>
    <row r="340">
      <c r="M340" s="17" t="n"/>
      <c r="O340" s="17" t="n"/>
      <c r="P340">
        <f>IF(O340="","",IF(OR(K340="Booked",K340="Passed",K340="Declined us"),"",IF(O340&lt;TODAY(),"Overdue",IF(O340-TODAY()&lt;=2,"Soon",""))))</f>
        <v/>
      </c>
    </row>
    <row r="341">
      <c r="M341" s="17" t="n"/>
      <c r="O341" s="17" t="n"/>
      <c r="P341">
        <f>IF(O341="","",IF(OR(K341="Booked",K341="Passed",K341="Declined us"),"",IF(O341&lt;TODAY(),"Overdue",IF(O341-TODAY()&lt;=2,"Soon",""))))</f>
        <v/>
      </c>
    </row>
    <row r="342">
      <c r="M342" s="17" t="n"/>
      <c r="O342" s="17" t="n"/>
      <c r="P342">
        <f>IF(O342="","",IF(OR(K342="Booked",K342="Passed",K342="Declined us"),"",IF(O342&lt;TODAY(),"Overdue",IF(O342-TODAY()&lt;=2,"Soon",""))))</f>
        <v/>
      </c>
    </row>
    <row r="343">
      <c r="M343" s="17" t="n"/>
      <c r="O343" s="17" t="n"/>
      <c r="P343">
        <f>IF(O343="","",IF(OR(K343="Booked",K343="Passed",K343="Declined us"),"",IF(O343&lt;TODAY(),"Overdue",IF(O343-TODAY()&lt;=2,"Soon",""))))</f>
        <v/>
      </c>
    </row>
    <row r="344">
      <c r="M344" s="17" t="n"/>
      <c r="O344" s="17" t="n"/>
      <c r="P344">
        <f>IF(O344="","",IF(OR(K344="Booked",K344="Passed",K344="Declined us"),"",IF(O344&lt;TODAY(),"Overdue",IF(O344-TODAY()&lt;=2,"Soon",""))))</f>
        <v/>
      </c>
    </row>
    <row r="345">
      <c r="M345" s="17" t="n"/>
      <c r="O345" s="17" t="n"/>
      <c r="P345">
        <f>IF(O345="","",IF(OR(K345="Booked",K345="Passed",K345="Declined us"),"",IF(O345&lt;TODAY(),"Overdue",IF(O345-TODAY()&lt;=2,"Soon",""))))</f>
        <v/>
      </c>
    </row>
    <row r="346">
      <c r="M346" s="17" t="n"/>
      <c r="O346" s="17" t="n"/>
      <c r="P346">
        <f>IF(O346="","",IF(OR(K346="Booked",K346="Passed",K346="Declined us"),"",IF(O346&lt;TODAY(),"Overdue",IF(O346-TODAY()&lt;=2,"Soon",""))))</f>
        <v/>
      </c>
    </row>
    <row r="347">
      <c r="M347" s="17" t="n"/>
      <c r="O347" s="17" t="n"/>
      <c r="P347">
        <f>IF(O347="","",IF(OR(K347="Booked",K347="Passed",K347="Declined us"),"",IF(O347&lt;TODAY(),"Overdue",IF(O347-TODAY()&lt;=2,"Soon",""))))</f>
        <v/>
      </c>
    </row>
    <row r="348">
      <c r="M348" s="17" t="n"/>
      <c r="O348" s="17" t="n"/>
      <c r="P348">
        <f>IF(O348="","",IF(OR(K348="Booked",K348="Passed",K348="Declined us"),"",IF(O348&lt;TODAY(),"Overdue",IF(O348-TODAY()&lt;=2,"Soon",""))))</f>
        <v/>
      </c>
    </row>
    <row r="349">
      <c r="M349" s="17" t="n"/>
      <c r="O349" s="17" t="n"/>
      <c r="P349">
        <f>IF(O349="","",IF(OR(K349="Booked",K349="Passed",K349="Declined us"),"",IF(O349&lt;TODAY(),"Overdue",IF(O349-TODAY()&lt;=2,"Soon",""))))</f>
        <v/>
      </c>
    </row>
    <row r="350">
      <c r="M350" s="17" t="n"/>
      <c r="O350" s="17" t="n"/>
      <c r="P350">
        <f>IF(O350="","",IF(OR(K350="Booked",K350="Passed",K350="Declined us"),"",IF(O350&lt;TODAY(),"Overdue",IF(O350-TODAY()&lt;=2,"Soon",""))))</f>
        <v/>
      </c>
    </row>
    <row r="351">
      <c r="M351" s="17" t="n"/>
      <c r="O351" s="17" t="n"/>
      <c r="P351">
        <f>IF(O351="","",IF(OR(K351="Booked",K351="Passed",K351="Declined us"),"",IF(O351&lt;TODAY(),"Overdue",IF(O351-TODAY()&lt;=2,"Soon",""))))</f>
        <v/>
      </c>
    </row>
    <row r="352">
      <c r="M352" s="17" t="n"/>
      <c r="O352" s="17" t="n"/>
      <c r="P352">
        <f>IF(O352="","",IF(OR(K352="Booked",K352="Passed",K352="Declined us"),"",IF(O352&lt;TODAY(),"Overdue",IF(O352-TODAY()&lt;=2,"Soon",""))))</f>
        <v/>
      </c>
    </row>
    <row r="353">
      <c r="M353" s="17" t="n"/>
      <c r="O353" s="17" t="n"/>
      <c r="P353">
        <f>IF(O353="","",IF(OR(K353="Booked",K353="Passed",K353="Declined us"),"",IF(O353&lt;TODAY(),"Overdue",IF(O353-TODAY()&lt;=2,"Soon",""))))</f>
        <v/>
      </c>
    </row>
    <row r="354">
      <c r="M354" s="17" t="n"/>
      <c r="O354" s="17" t="n"/>
      <c r="P354">
        <f>IF(O354="","",IF(OR(K354="Booked",K354="Passed",K354="Declined us"),"",IF(O354&lt;TODAY(),"Overdue",IF(O354-TODAY()&lt;=2,"Soon",""))))</f>
        <v/>
      </c>
    </row>
    <row r="355">
      <c r="M355" s="17" t="n"/>
      <c r="O355" s="17" t="n"/>
      <c r="P355">
        <f>IF(O355="","",IF(OR(K355="Booked",K355="Passed",K355="Declined us"),"",IF(O355&lt;TODAY(),"Overdue",IF(O355-TODAY()&lt;=2,"Soon",""))))</f>
        <v/>
      </c>
    </row>
    <row r="356">
      <c r="M356" s="17" t="n"/>
      <c r="O356" s="17" t="n"/>
      <c r="P356">
        <f>IF(O356="","",IF(OR(K356="Booked",K356="Passed",K356="Declined us"),"",IF(O356&lt;TODAY(),"Overdue",IF(O356-TODAY()&lt;=2,"Soon",""))))</f>
        <v/>
      </c>
    </row>
    <row r="357">
      <c r="M357" s="17" t="n"/>
      <c r="O357" s="17" t="n"/>
      <c r="P357">
        <f>IF(O357="","",IF(OR(K357="Booked",K357="Passed",K357="Declined us"),"",IF(O357&lt;TODAY(),"Overdue",IF(O357-TODAY()&lt;=2,"Soon",""))))</f>
        <v/>
      </c>
    </row>
    <row r="358">
      <c r="M358" s="17" t="n"/>
      <c r="O358" s="17" t="n"/>
      <c r="P358">
        <f>IF(O358="","",IF(OR(K358="Booked",K358="Passed",K358="Declined us"),"",IF(O358&lt;TODAY(),"Overdue",IF(O358-TODAY()&lt;=2,"Soon",""))))</f>
        <v/>
      </c>
    </row>
    <row r="359">
      <c r="M359" s="17" t="n"/>
      <c r="O359" s="17" t="n"/>
      <c r="P359">
        <f>IF(O359="","",IF(OR(K359="Booked",K359="Passed",K359="Declined us"),"",IF(O359&lt;TODAY(),"Overdue",IF(O359-TODAY()&lt;=2,"Soon",""))))</f>
        <v/>
      </c>
    </row>
    <row r="360">
      <c r="M360" s="17" t="n"/>
      <c r="O360" s="17" t="n"/>
      <c r="P360">
        <f>IF(O360="","",IF(OR(K360="Booked",K360="Passed",K360="Declined us"),"",IF(O360&lt;TODAY(),"Overdue",IF(O360-TODAY()&lt;=2,"Soon",""))))</f>
        <v/>
      </c>
    </row>
    <row r="361">
      <c r="M361" s="17" t="n"/>
      <c r="O361" s="17" t="n"/>
      <c r="P361">
        <f>IF(O361="","",IF(OR(K361="Booked",K361="Passed",K361="Declined us"),"",IF(O361&lt;TODAY(),"Overdue",IF(O361-TODAY()&lt;=2,"Soon",""))))</f>
        <v/>
      </c>
    </row>
    <row r="362">
      <c r="M362" s="17" t="n"/>
      <c r="O362" s="17" t="n"/>
      <c r="P362">
        <f>IF(O362="","",IF(OR(K362="Booked",K362="Passed",K362="Declined us"),"",IF(O362&lt;TODAY(),"Overdue",IF(O362-TODAY()&lt;=2,"Soon",""))))</f>
        <v/>
      </c>
    </row>
    <row r="363">
      <c r="M363" s="17" t="n"/>
      <c r="O363" s="17" t="n"/>
      <c r="P363">
        <f>IF(O363="","",IF(OR(K363="Booked",K363="Passed",K363="Declined us"),"",IF(O363&lt;TODAY(),"Overdue",IF(O363-TODAY()&lt;=2,"Soon",""))))</f>
        <v/>
      </c>
    </row>
    <row r="364">
      <c r="M364" s="17" t="n"/>
      <c r="O364" s="17" t="n"/>
      <c r="P364">
        <f>IF(O364="","",IF(OR(K364="Booked",K364="Passed",K364="Declined us"),"",IF(O364&lt;TODAY(),"Overdue",IF(O364-TODAY()&lt;=2,"Soon",""))))</f>
        <v/>
      </c>
    </row>
    <row r="365">
      <c r="M365" s="17" t="n"/>
      <c r="O365" s="17" t="n"/>
      <c r="P365">
        <f>IF(O365="","",IF(OR(K365="Booked",K365="Passed",K365="Declined us"),"",IF(O365&lt;TODAY(),"Overdue",IF(O365-TODAY()&lt;=2,"Soon",""))))</f>
        <v/>
      </c>
    </row>
    <row r="366">
      <c r="M366" s="17" t="n"/>
      <c r="O366" s="17" t="n"/>
      <c r="P366">
        <f>IF(O366="","",IF(OR(K366="Booked",K366="Passed",K366="Declined us"),"",IF(O366&lt;TODAY(),"Overdue",IF(O366-TODAY()&lt;=2,"Soon",""))))</f>
        <v/>
      </c>
    </row>
    <row r="367">
      <c r="M367" s="17" t="n"/>
      <c r="O367" s="17" t="n"/>
      <c r="P367">
        <f>IF(O367="","",IF(OR(K367="Booked",K367="Passed",K367="Declined us"),"",IF(O367&lt;TODAY(),"Overdue",IF(O367-TODAY()&lt;=2,"Soon",""))))</f>
        <v/>
      </c>
    </row>
    <row r="368">
      <c r="M368" s="17" t="n"/>
      <c r="O368" s="17" t="n"/>
      <c r="P368">
        <f>IF(O368="","",IF(OR(K368="Booked",K368="Passed",K368="Declined us"),"",IF(O368&lt;TODAY(),"Overdue",IF(O368-TODAY()&lt;=2,"Soon",""))))</f>
        <v/>
      </c>
    </row>
    <row r="369">
      <c r="M369" s="17" t="n"/>
      <c r="O369" s="17" t="n"/>
      <c r="P369">
        <f>IF(O369="","",IF(OR(K369="Booked",K369="Passed",K369="Declined us"),"",IF(O369&lt;TODAY(),"Overdue",IF(O369-TODAY()&lt;=2,"Soon",""))))</f>
        <v/>
      </c>
    </row>
    <row r="370">
      <c r="M370" s="17" t="n"/>
      <c r="O370" s="17" t="n"/>
      <c r="P370">
        <f>IF(O370="","",IF(OR(K370="Booked",K370="Passed",K370="Declined us"),"",IF(O370&lt;TODAY(),"Overdue",IF(O370-TODAY()&lt;=2,"Soon",""))))</f>
        <v/>
      </c>
    </row>
    <row r="371">
      <c r="M371" s="17" t="n"/>
      <c r="O371" s="17" t="n"/>
      <c r="P371">
        <f>IF(O371="","",IF(OR(K371="Booked",K371="Passed",K371="Declined us"),"",IF(O371&lt;TODAY(),"Overdue",IF(O371-TODAY()&lt;=2,"Soon",""))))</f>
        <v/>
      </c>
    </row>
    <row r="372">
      <c r="M372" s="17" t="n"/>
      <c r="O372" s="17" t="n"/>
      <c r="P372">
        <f>IF(O372="","",IF(OR(K372="Booked",K372="Passed",K372="Declined us"),"",IF(O372&lt;TODAY(),"Overdue",IF(O372-TODAY()&lt;=2,"Soon",""))))</f>
        <v/>
      </c>
    </row>
    <row r="373">
      <c r="M373" s="17" t="n"/>
      <c r="O373" s="17" t="n"/>
      <c r="P373">
        <f>IF(O373="","",IF(OR(K373="Booked",K373="Passed",K373="Declined us"),"",IF(O373&lt;TODAY(),"Overdue",IF(O373-TODAY()&lt;=2,"Soon",""))))</f>
        <v/>
      </c>
    </row>
    <row r="374">
      <c r="M374" s="17" t="n"/>
      <c r="O374" s="17" t="n"/>
      <c r="P374">
        <f>IF(O374="","",IF(OR(K374="Booked",K374="Passed",K374="Declined us"),"",IF(O374&lt;TODAY(),"Overdue",IF(O374-TODAY()&lt;=2,"Soon",""))))</f>
        <v/>
      </c>
    </row>
    <row r="375">
      <c r="M375" s="17" t="n"/>
      <c r="O375" s="17" t="n"/>
      <c r="P375">
        <f>IF(O375="","",IF(OR(K375="Booked",K375="Passed",K375="Declined us"),"",IF(O375&lt;TODAY(),"Overdue",IF(O375-TODAY()&lt;=2,"Soon",""))))</f>
        <v/>
      </c>
    </row>
    <row r="376">
      <c r="M376" s="17" t="n"/>
      <c r="O376" s="17" t="n"/>
      <c r="P376">
        <f>IF(O376="","",IF(OR(K376="Booked",K376="Passed",K376="Declined us"),"",IF(O376&lt;TODAY(),"Overdue",IF(O376-TODAY()&lt;=2,"Soon",""))))</f>
        <v/>
      </c>
    </row>
    <row r="377">
      <c r="M377" s="17" t="n"/>
      <c r="O377" s="17" t="n"/>
      <c r="P377">
        <f>IF(O377="","",IF(OR(K377="Booked",K377="Passed",K377="Declined us"),"",IF(O377&lt;TODAY(),"Overdue",IF(O377-TODAY()&lt;=2,"Soon",""))))</f>
        <v/>
      </c>
    </row>
    <row r="378">
      <c r="M378" s="17" t="n"/>
      <c r="O378" s="17" t="n"/>
      <c r="P378">
        <f>IF(O378="","",IF(OR(K378="Booked",K378="Passed",K378="Declined us"),"",IF(O378&lt;TODAY(),"Overdue",IF(O378-TODAY()&lt;=2,"Soon",""))))</f>
        <v/>
      </c>
    </row>
    <row r="379">
      <c r="M379" s="17" t="n"/>
      <c r="O379" s="17" t="n"/>
      <c r="P379">
        <f>IF(O379="","",IF(OR(K379="Booked",K379="Passed",K379="Declined us"),"",IF(O379&lt;TODAY(),"Overdue",IF(O379-TODAY()&lt;=2,"Soon",""))))</f>
        <v/>
      </c>
    </row>
    <row r="380">
      <c r="M380" s="17" t="n"/>
      <c r="O380" s="17" t="n"/>
      <c r="P380">
        <f>IF(O380="","",IF(OR(K380="Booked",K380="Passed",K380="Declined us"),"",IF(O380&lt;TODAY(),"Overdue",IF(O380-TODAY()&lt;=2,"Soon",""))))</f>
        <v/>
      </c>
    </row>
    <row r="381">
      <c r="M381" s="17" t="n"/>
      <c r="O381" s="17" t="n"/>
      <c r="P381">
        <f>IF(O381="","",IF(OR(K381="Booked",K381="Passed",K381="Declined us"),"",IF(O381&lt;TODAY(),"Overdue",IF(O381-TODAY()&lt;=2,"Soon",""))))</f>
        <v/>
      </c>
    </row>
    <row r="382">
      <c r="M382" s="17" t="n"/>
      <c r="O382" s="17" t="n"/>
      <c r="P382">
        <f>IF(O382="","",IF(OR(K382="Booked",K382="Passed",K382="Declined us"),"",IF(O382&lt;TODAY(),"Overdue",IF(O382-TODAY()&lt;=2,"Soon",""))))</f>
        <v/>
      </c>
    </row>
    <row r="383">
      <c r="M383" s="17" t="n"/>
      <c r="O383" s="17" t="n"/>
      <c r="P383">
        <f>IF(O383="","",IF(OR(K383="Booked",K383="Passed",K383="Declined us"),"",IF(O383&lt;TODAY(),"Overdue",IF(O383-TODAY()&lt;=2,"Soon",""))))</f>
        <v/>
      </c>
    </row>
    <row r="384">
      <c r="M384" s="17" t="n"/>
      <c r="O384" s="17" t="n"/>
      <c r="P384">
        <f>IF(O384="","",IF(OR(K384="Booked",K384="Passed",K384="Declined us"),"",IF(O384&lt;TODAY(),"Overdue",IF(O384-TODAY()&lt;=2,"Soon",""))))</f>
        <v/>
      </c>
    </row>
    <row r="385">
      <c r="M385" s="17" t="n"/>
      <c r="O385" s="17" t="n"/>
      <c r="P385">
        <f>IF(O385="","",IF(OR(K385="Booked",K385="Passed",K385="Declined us"),"",IF(O385&lt;TODAY(),"Overdue",IF(O385-TODAY()&lt;=2,"Soon",""))))</f>
        <v/>
      </c>
    </row>
    <row r="386">
      <c r="M386" s="17" t="n"/>
      <c r="O386" s="17" t="n"/>
      <c r="P386">
        <f>IF(O386="","",IF(OR(K386="Booked",K386="Passed",K386="Declined us"),"",IF(O386&lt;TODAY(),"Overdue",IF(O386-TODAY()&lt;=2,"Soon",""))))</f>
        <v/>
      </c>
    </row>
    <row r="387">
      <c r="M387" s="17" t="n"/>
      <c r="O387" s="17" t="n"/>
      <c r="P387">
        <f>IF(O387="","",IF(OR(K387="Booked",K387="Passed",K387="Declined us"),"",IF(O387&lt;TODAY(),"Overdue",IF(O387-TODAY()&lt;=2,"Soon",""))))</f>
        <v/>
      </c>
    </row>
    <row r="388">
      <c r="M388" s="17" t="n"/>
      <c r="O388" s="17" t="n"/>
      <c r="P388">
        <f>IF(O388="","",IF(OR(K388="Booked",K388="Passed",K388="Declined us"),"",IF(O388&lt;TODAY(),"Overdue",IF(O388-TODAY()&lt;=2,"Soon",""))))</f>
        <v/>
      </c>
    </row>
    <row r="389">
      <c r="M389" s="17" t="n"/>
      <c r="O389" s="17" t="n"/>
      <c r="P389">
        <f>IF(O389="","",IF(OR(K389="Booked",K389="Passed",K389="Declined us"),"",IF(O389&lt;TODAY(),"Overdue",IF(O389-TODAY()&lt;=2,"Soon",""))))</f>
        <v/>
      </c>
    </row>
    <row r="390">
      <c r="M390" s="17" t="n"/>
      <c r="O390" s="17" t="n"/>
      <c r="P390">
        <f>IF(O390="","",IF(OR(K390="Booked",K390="Passed",K390="Declined us"),"",IF(O390&lt;TODAY(),"Overdue",IF(O390-TODAY()&lt;=2,"Soon",""))))</f>
        <v/>
      </c>
    </row>
    <row r="391">
      <c r="M391" s="17" t="n"/>
      <c r="O391" s="17" t="n"/>
      <c r="P391">
        <f>IF(O391="","",IF(OR(K391="Booked",K391="Passed",K391="Declined us"),"",IF(O391&lt;TODAY(),"Overdue",IF(O391-TODAY()&lt;=2,"Soon",""))))</f>
        <v/>
      </c>
    </row>
    <row r="392">
      <c r="M392" s="17" t="n"/>
      <c r="O392" s="17" t="n"/>
      <c r="P392">
        <f>IF(O392="","",IF(OR(K392="Booked",K392="Passed",K392="Declined us"),"",IF(O392&lt;TODAY(),"Overdue",IF(O392-TODAY()&lt;=2,"Soon",""))))</f>
        <v/>
      </c>
    </row>
    <row r="393">
      <c r="M393" s="17" t="n"/>
      <c r="O393" s="17" t="n"/>
      <c r="P393">
        <f>IF(O393="","",IF(OR(K393="Booked",K393="Passed",K393="Declined us"),"",IF(O393&lt;TODAY(),"Overdue",IF(O393-TODAY()&lt;=2,"Soon",""))))</f>
        <v/>
      </c>
    </row>
    <row r="394">
      <c r="M394" s="17" t="n"/>
      <c r="O394" s="17" t="n"/>
      <c r="P394">
        <f>IF(O394="","",IF(OR(K394="Booked",K394="Passed",K394="Declined us"),"",IF(O394&lt;TODAY(),"Overdue",IF(O394-TODAY()&lt;=2,"Soon",""))))</f>
        <v/>
      </c>
    </row>
    <row r="395">
      <c r="M395" s="17" t="n"/>
      <c r="O395" s="17" t="n"/>
      <c r="P395">
        <f>IF(O395="","",IF(OR(K395="Booked",K395="Passed",K395="Declined us"),"",IF(O395&lt;TODAY(),"Overdue",IF(O395-TODAY()&lt;=2,"Soon",""))))</f>
        <v/>
      </c>
    </row>
    <row r="396">
      <c r="M396" s="17" t="n"/>
      <c r="O396" s="17" t="n"/>
      <c r="P396">
        <f>IF(O396="","",IF(OR(K396="Booked",K396="Passed",K396="Declined us"),"",IF(O396&lt;TODAY(),"Overdue",IF(O396-TODAY()&lt;=2,"Soon",""))))</f>
        <v/>
      </c>
    </row>
    <row r="397">
      <c r="M397" s="17" t="n"/>
      <c r="O397" s="17" t="n"/>
      <c r="P397">
        <f>IF(O397="","",IF(OR(K397="Booked",K397="Passed",K397="Declined us"),"",IF(O397&lt;TODAY(),"Overdue",IF(O397-TODAY()&lt;=2,"Soon",""))))</f>
        <v/>
      </c>
    </row>
    <row r="398">
      <c r="M398" s="17" t="n"/>
      <c r="O398" s="17" t="n"/>
      <c r="P398">
        <f>IF(O398="","",IF(OR(K398="Booked",K398="Passed",K398="Declined us"),"",IF(O398&lt;TODAY(),"Overdue",IF(O398-TODAY()&lt;=2,"Soon",""))))</f>
        <v/>
      </c>
    </row>
    <row r="399">
      <c r="M399" s="17" t="n"/>
      <c r="O399" s="17" t="n"/>
      <c r="P399">
        <f>IF(O399="","",IF(OR(K399="Booked",K399="Passed",K399="Declined us"),"",IF(O399&lt;TODAY(),"Overdue",IF(O399-TODAY()&lt;=2,"Soon",""))))</f>
        <v/>
      </c>
    </row>
    <row r="400">
      <c r="M400" s="17" t="n"/>
      <c r="O400" s="17" t="n"/>
      <c r="P400">
        <f>IF(O400="","",IF(OR(K400="Booked",K400="Passed",K400="Declined us"),"",IF(O400&lt;TODAY(),"Overdue",IF(O400-TODAY()&lt;=2,"Soon",""))))</f>
        <v/>
      </c>
    </row>
    <row r="401">
      <c r="M401" s="17" t="n"/>
      <c r="O401" s="17" t="n"/>
      <c r="P401">
        <f>IF(O401="","",IF(OR(K401="Booked",K401="Passed",K401="Declined us"),"",IF(O401&lt;TODAY(),"Overdue",IF(O401-TODAY()&lt;=2,"Soon",""))))</f>
        <v/>
      </c>
    </row>
    <row r="402">
      <c r="M402" s="17" t="n"/>
      <c r="O402" s="17" t="n"/>
      <c r="P402">
        <f>IF(O402="","",IF(OR(K402="Booked",K402="Passed",K402="Declined us"),"",IF(O402&lt;TODAY(),"Overdue",IF(O402-TODAY()&lt;=2,"Soon",""))))</f>
        <v/>
      </c>
    </row>
    <row r="403">
      <c r="M403" s="17" t="n"/>
      <c r="O403" s="17" t="n"/>
      <c r="P403">
        <f>IF(O403="","",IF(OR(K403="Booked",K403="Passed",K403="Declined us"),"",IF(O403&lt;TODAY(),"Overdue",IF(O403-TODAY()&lt;=2,"Soon",""))))</f>
        <v/>
      </c>
    </row>
    <row r="404">
      <c r="M404" s="17" t="n"/>
      <c r="O404" s="17" t="n"/>
      <c r="P404">
        <f>IF(O404="","",IF(OR(K404="Booked",K404="Passed",K404="Declined us"),"",IF(O404&lt;TODAY(),"Overdue",IF(O404-TODAY()&lt;=2,"Soon",""))))</f>
        <v/>
      </c>
    </row>
    <row r="405">
      <c r="M405" s="17" t="n"/>
      <c r="O405" s="17" t="n"/>
      <c r="P405">
        <f>IF(O405="","",IF(OR(K405="Booked",K405="Passed",K405="Declined us"),"",IF(O405&lt;TODAY(),"Overdue",IF(O405-TODAY()&lt;=2,"Soon",""))))</f>
        <v/>
      </c>
    </row>
    <row r="406">
      <c r="M406" s="17" t="n"/>
      <c r="O406" s="17" t="n"/>
      <c r="P406">
        <f>IF(O406="","",IF(OR(K406="Booked",K406="Passed",K406="Declined us"),"",IF(O406&lt;TODAY(),"Overdue",IF(O406-TODAY()&lt;=2,"Soon",""))))</f>
        <v/>
      </c>
    </row>
    <row r="407">
      <c r="M407" s="17" t="n"/>
      <c r="O407" s="17" t="n"/>
      <c r="P407">
        <f>IF(O407="","",IF(OR(K407="Booked",K407="Passed",K407="Declined us"),"",IF(O407&lt;TODAY(),"Overdue",IF(O407-TODAY()&lt;=2,"Soon",""))))</f>
        <v/>
      </c>
    </row>
    <row r="408">
      <c r="M408" s="17" t="n"/>
      <c r="O408" s="17" t="n"/>
      <c r="P408">
        <f>IF(O408="","",IF(OR(K408="Booked",K408="Passed",K408="Declined us"),"",IF(O408&lt;TODAY(),"Overdue",IF(O408-TODAY()&lt;=2,"Soon",""))))</f>
        <v/>
      </c>
    </row>
    <row r="409">
      <c r="M409" s="17" t="n"/>
      <c r="O409" s="17" t="n"/>
      <c r="P409">
        <f>IF(O409="","",IF(OR(K409="Booked",K409="Passed",K409="Declined us"),"",IF(O409&lt;TODAY(),"Overdue",IF(O409-TODAY()&lt;=2,"Soon",""))))</f>
        <v/>
      </c>
    </row>
    <row r="410">
      <c r="M410" s="17" t="n"/>
      <c r="O410" s="17" t="n"/>
      <c r="P410">
        <f>IF(O410="","",IF(OR(K410="Booked",K410="Passed",K410="Declined us"),"",IF(O410&lt;TODAY(),"Overdue",IF(O410-TODAY()&lt;=2,"Soon",""))))</f>
        <v/>
      </c>
    </row>
    <row r="411">
      <c r="M411" s="17" t="n"/>
      <c r="O411" s="17" t="n"/>
      <c r="P411">
        <f>IF(O411="","",IF(OR(K411="Booked",K411="Passed",K411="Declined us"),"",IF(O411&lt;TODAY(),"Overdue",IF(O411-TODAY()&lt;=2,"Soon",""))))</f>
        <v/>
      </c>
    </row>
    <row r="412">
      <c r="M412" s="17" t="n"/>
      <c r="O412" s="17" t="n"/>
      <c r="P412">
        <f>IF(O412="","",IF(OR(K412="Booked",K412="Passed",K412="Declined us"),"",IF(O412&lt;TODAY(),"Overdue",IF(O412-TODAY()&lt;=2,"Soon",""))))</f>
        <v/>
      </c>
    </row>
    <row r="413">
      <c r="M413" s="17" t="n"/>
      <c r="O413" s="17" t="n"/>
      <c r="P413">
        <f>IF(O413="","",IF(OR(K413="Booked",K413="Passed",K413="Declined us"),"",IF(O413&lt;TODAY(),"Overdue",IF(O413-TODAY()&lt;=2,"Soon",""))))</f>
        <v/>
      </c>
    </row>
    <row r="414">
      <c r="M414" s="17" t="n"/>
      <c r="O414" s="17" t="n"/>
      <c r="P414">
        <f>IF(O414="","",IF(OR(K414="Booked",K414="Passed",K414="Declined us"),"",IF(O414&lt;TODAY(),"Overdue",IF(O414-TODAY()&lt;=2,"Soon",""))))</f>
        <v/>
      </c>
    </row>
    <row r="415">
      <c r="M415" s="17" t="n"/>
      <c r="O415" s="17" t="n"/>
      <c r="P415">
        <f>IF(O415="","",IF(OR(K415="Booked",K415="Passed",K415="Declined us"),"",IF(O415&lt;TODAY(),"Overdue",IF(O415-TODAY()&lt;=2,"Soon",""))))</f>
        <v/>
      </c>
    </row>
    <row r="416">
      <c r="M416" s="17" t="n"/>
      <c r="O416" s="17" t="n"/>
      <c r="P416">
        <f>IF(O416="","",IF(OR(K416="Booked",K416="Passed",K416="Declined us"),"",IF(O416&lt;TODAY(),"Overdue",IF(O416-TODAY()&lt;=2,"Soon",""))))</f>
        <v/>
      </c>
    </row>
    <row r="417">
      <c r="M417" s="17" t="n"/>
      <c r="O417" s="17" t="n"/>
      <c r="P417">
        <f>IF(O417="","",IF(OR(K417="Booked",K417="Passed",K417="Declined us"),"",IF(O417&lt;TODAY(),"Overdue",IF(O417-TODAY()&lt;=2,"Soon",""))))</f>
        <v/>
      </c>
    </row>
    <row r="418">
      <c r="M418" s="17" t="n"/>
      <c r="O418" s="17" t="n"/>
      <c r="P418">
        <f>IF(O418="","",IF(OR(K418="Booked",K418="Passed",K418="Declined us"),"",IF(O418&lt;TODAY(),"Overdue",IF(O418-TODAY()&lt;=2,"Soon",""))))</f>
        <v/>
      </c>
    </row>
    <row r="419">
      <c r="M419" s="17" t="n"/>
      <c r="O419" s="17" t="n"/>
      <c r="P419">
        <f>IF(O419="","",IF(OR(K419="Booked",K419="Passed",K419="Declined us"),"",IF(O419&lt;TODAY(),"Overdue",IF(O419-TODAY()&lt;=2,"Soon",""))))</f>
        <v/>
      </c>
    </row>
    <row r="420">
      <c r="M420" s="17" t="n"/>
      <c r="O420" s="17" t="n"/>
      <c r="P420">
        <f>IF(O420="","",IF(OR(K420="Booked",K420="Passed",K420="Declined us"),"",IF(O420&lt;TODAY(),"Overdue",IF(O420-TODAY()&lt;=2,"Soon",""))))</f>
        <v/>
      </c>
    </row>
    <row r="421">
      <c r="M421" s="17" t="n"/>
      <c r="O421" s="17" t="n"/>
      <c r="P421">
        <f>IF(O421="","",IF(OR(K421="Booked",K421="Passed",K421="Declined us"),"",IF(O421&lt;TODAY(),"Overdue",IF(O421-TODAY()&lt;=2,"Soon",""))))</f>
        <v/>
      </c>
    </row>
    <row r="422">
      <c r="M422" s="17" t="n"/>
      <c r="O422" s="17" t="n"/>
      <c r="P422">
        <f>IF(O422="","",IF(OR(K422="Booked",K422="Passed",K422="Declined us"),"",IF(O422&lt;TODAY(),"Overdue",IF(O422-TODAY()&lt;=2,"Soon",""))))</f>
        <v/>
      </c>
    </row>
    <row r="423">
      <c r="M423" s="17" t="n"/>
      <c r="O423" s="17" t="n"/>
      <c r="P423">
        <f>IF(O423="","",IF(OR(K423="Booked",K423="Passed",K423="Declined us"),"",IF(O423&lt;TODAY(),"Overdue",IF(O423-TODAY()&lt;=2,"Soon",""))))</f>
        <v/>
      </c>
    </row>
    <row r="424">
      <c r="M424" s="17" t="n"/>
      <c r="O424" s="17" t="n"/>
      <c r="P424">
        <f>IF(O424="","",IF(OR(K424="Booked",K424="Passed",K424="Declined us"),"",IF(O424&lt;TODAY(),"Overdue",IF(O424-TODAY()&lt;=2,"Soon",""))))</f>
        <v/>
      </c>
    </row>
    <row r="425">
      <c r="M425" s="17" t="n"/>
      <c r="O425" s="17" t="n"/>
      <c r="P425">
        <f>IF(O425="","",IF(OR(K425="Booked",K425="Passed",K425="Declined us"),"",IF(O425&lt;TODAY(),"Overdue",IF(O425-TODAY()&lt;=2,"Soon",""))))</f>
        <v/>
      </c>
    </row>
    <row r="426">
      <c r="M426" s="17" t="n"/>
      <c r="O426" s="17" t="n"/>
      <c r="P426">
        <f>IF(O426="","",IF(OR(K426="Booked",K426="Passed",K426="Declined us"),"",IF(O426&lt;TODAY(),"Overdue",IF(O426-TODAY()&lt;=2,"Soon",""))))</f>
        <v/>
      </c>
    </row>
    <row r="427">
      <c r="M427" s="17" t="n"/>
      <c r="O427" s="17" t="n"/>
      <c r="P427">
        <f>IF(O427="","",IF(OR(K427="Booked",K427="Passed",K427="Declined us"),"",IF(O427&lt;TODAY(),"Overdue",IF(O427-TODAY()&lt;=2,"Soon",""))))</f>
        <v/>
      </c>
    </row>
    <row r="428">
      <c r="M428" s="17" t="n"/>
      <c r="O428" s="17" t="n"/>
      <c r="P428">
        <f>IF(O428="","",IF(OR(K428="Booked",K428="Passed",K428="Declined us"),"",IF(O428&lt;TODAY(),"Overdue",IF(O428-TODAY()&lt;=2,"Soon",""))))</f>
        <v/>
      </c>
    </row>
    <row r="429">
      <c r="M429" s="17" t="n"/>
      <c r="O429" s="17" t="n"/>
      <c r="P429">
        <f>IF(O429="","",IF(OR(K429="Booked",K429="Passed",K429="Declined us"),"",IF(O429&lt;TODAY(),"Overdue",IF(O429-TODAY()&lt;=2,"Soon",""))))</f>
        <v/>
      </c>
    </row>
    <row r="430">
      <c r="M430" s="17" t="n"/>
      <c r="O430" s="17" t="n"/>
      <c r="P430">
        <f>IF(O430="","",IF(OR(K430="Booked",K430="Passed",K430="Declined us"),"",IF(O430&lt;TODAY(),"Overdue",IF(O430-TODAY()&lt;=2,"Soon",""))))</f>
        <v/>
      </c>
    </row>
    <row r="431">
      <c r="M431" s="17" t="n"/>
      <c r="O431" s="17" t="n"/>
      <c r="P431">
        <f>IF(O431="","",IF(OR(K431="Booked",K431="Passed",K431="Declined us"),"",IF(O431&lt;TODAY(),"Overdue",IF(O431-TODAY()&lt;=2,"Soon",""))))</f>
        <v/>
      </c>
    </row>
    <row r="432">
      <c r="M432" s="17" t="n"/>
      <c r="O432" s="17" t="n"/>
      <c r="P432">
        <f>IF(O432="","",IF(OR(K432="Booked",K432="Passed",K432="Declined us"),"",IF(O432&lt;TODAY(),"Overdue",IF(O432-TODAY()&lt;=2,"Soon",""))))</f>
        <v/>
      </c>
    </row>
    <row r="433">
      <c r="M433" s="17" t="n"/>
      <c r="O433" s="17" t="n"/>
      <c r="P433">
        <f>IF(O433="","",IF(OR(K433="Booked",K433="Passed",K433="Declined us"),"",IF(O433&lt;TODAY(),"Overdue",IF(O433-TODAY()&lt;=2,"Soon",""))))</f>
        <v/>
      </c>
    </row>
    <row r="434">
      <c r="M434" s="17" t="n"/>
      <c r="O434" s="17" t="n"/>
      <c r="P434">
        <f>IF(O434="","",IF(OR(K434="Booked",K434="Passed",K434="Declined us"),"",IF(O434&lt;TODAY(),"Overdue",IF(O434-TODAY()&lt;=2,"Soon",""))))</f>
        <v/>
      </c>
    </row>
    <row r="435">
      <c r="M435" s="17" t="n"/>
      <c r="O435" s="17" t="n"/>
      <c r="P435">
        <f>IF(O435="","",IF(OR(K435="Booked",K435="Passed",K435="Declined us"),"",IF(O435&lt;TODAY(),"Overdue",IF(O435-TODAY()&lt;=2,"Soon",""))))</f>
        <v/>
      </c>
    </row>
    <row r="436">
      <c r="M436" s="17" t="n"/>
      <c r="O436" s="17" t="n"/>
      <c r="P436">
        <f>IF(O436="","",IF(OR(K436="Booked",K436="Passed",K436="Declined us"),"",IF(O436&lt;TODAY(),"Overdue",IF(O436-TODAY()&lt;=2,"Soon",""))))</f>
        <v/>
      </c>
    </row>
    <row r="437">
      <c r="M437" s="17" t="n"/>
      <c r="O437" s="17" t="n"/>
      <c r="P437">
        <f>IF(O437="","",IF(OR(K437="Booked",K437="Passed",K437="Declined us"),"",IF(O437&lt;TODAY(),"Overdue",IF(O437-TODAY()&lt;=2,"Soon",""))))</f>
        <v/>
      </c>
    </row>
    <row r="438">
      <c r="M438" s="17" t="n"/>
      <c r="O438" s="17" t="n"/>
      <c r="P438">
        <f>IF(O438="","",IF(OR(K438="Booked",K438="Passed",K438="Declined us"),"",IF(O438&lt;TODAY(),"Overdue",IF(O438-TODAY()&lt;=2,"Soon",""))))</f>
        <v/>
      </c>
    </row>
    <row r="439">
      <c r="M439" s="17" t="n"/>
      <c r="O439" s="17" t="n"/>
      <c r="P439">
        <f>IF(O439="","",IF(OR(K439="Booked",K439="Passed",K439="Declined us"),"",IF(O439&lt;TODAY(),"Overdue",IF(O439-TODAY()&lt;=2,"Soon",""))))</f>
        <v/>
      </c>
    </row>
    <row r="440">
      <c r="M440" s="17" t="n"/>
      <c r="O440" s="17" t="n"/>
      <c r="P440">
        <f>IF(O440="","",IF(OR(K440="Booked",K440="Passed",K440="Declined us"),"",IF(O440&lt;TODAY(),"Overdue",IF(O440-TODAY()&lt;=2,"Soon",""))))</f>
        <v/>
      </c>
    </row>
    <row r="441">
      <c r="M441" s="17" t="n"/>
      <c r="O441" s="17" t="n"/>
      <c r="P441">
        <f>IF(O441="","",IF(OR(K441="Booked",K441="Passed",K441="Declined us"),"",IF(O441&lt;TODAY(),"Overdue",IF(O441-TODAY()&lt;=2,"Soon",""))))</f>
        <v/>
      </c>
    </row>
    <row r="442">
      <c r="M442" s="17" t="n"/>
      <c r="O442" s="17" t="n"/>
      <c r="P442">
        <f>IF(O442="","",IF(OR(K442="Booked",K442="Passed",K442="Declined us"),"",IF(O442&lt;TODAY(),"Overdue",IF(O442-TODAY()&lt;=2,"Soon",""))))</f>
        <v/>
      </c>
    </row>
    <row r="443">
      <c r="M443" s="17" t="n"/>
      <c r="O443" s="17" t="n"/>
      <c r="P443">
        <f>IF(O443="","",IF(OR(K443="Booked",K443="Passed",K443="Declined us"),"",IF(O443&lt;TODAY(),"Overdue",IF(O443-TODAY()&lt;=2,"Soon",""))))</f>
        <v/>
      </c>
    </row>
    <row r="444">
      <c r="M444" s="17" t="n"/>
      <c r="O444" s="17" t="n"/>
      <c r="P444">
        <f>IF(O444="","",IF(OR(K444="Booked",K444="Passed",K444="Declined us"),"",IF(O444&lt;TODAY(),"Overdue",IF(O444-TODAY()&lt;=2,"Soon",""))))</f>
        <v/>
      </c>
    </row>
    <row r="445">
      <c r="M445" s="17" t="n"/>
      <c r="O445" s="17" t="n"/>
      <c r="P445">
        <f>IF(O445="","",IF(OR(K445="Booked",K445="Passed",K445="Declined us"),"",IF(O445&lt;TODAY(),"Overdue",IF(O445-TODAY()&lt;=2,"Soon",""))))</f>
        <v/>
      </c>
    </row>
    <row r="446">
      <c r="M446" s="17" t="n"/>
      <c r="O446" s="17" t="n"/>
      <c r="P446">
        <f>IF(O446="","",IF(OR(K446="Booked",K446="Passed",K446="Declined us"),"",IF(O446&lt;TODAY(),"Overdue",IF(O446-TODAY()&lt;=2,"Soon",""))))</f>
        <v/>
      </c>
    </row>
    <row r="447">
      <c r="M447" s="17" t="n"/>
      <c r="O447" s="17" t="n"/>
      <c r="P447">
        <f>IF(O447="","",IF(OR(K447="Booked",K447="Passed",K447="Declined us"),"",IF(O447&lt;TODAY(),"Overdue",IF(O447-TODAY()&lt;=2,"Soon",""))))</f>
        <v/>
      </c>
    </row>
    <row r="448">
      <c r="M448" s="17" t="n"/>
      <c r="O448" s="17" t="n"/>
      <c r="P448">
        <f>IF(O448="","",IF(OR(K448="Booked",K448="Passed",K448="Declined us"),"",IF(O448&lt;TODAY(),"Overdue",IF(O448-TODAY()&lt;=2,"Soon",""))))</f>
        <v/>
      </c>
    </row>
    <row r="449">
      <c r="M449" s="17" t="n"/>
      <c r="O449" s="17" t="n"/>
      <c r="P449">
        <f>IF(O449="","",IF(OR(K449="Booked",K449="Passed",K449="Declined us"),"",IF(O449&lt;TODAY(),"Overdue",IF(O449-TODAY()&lt;=2,"Soon",""))))</f>
        <v/>
      </c>
    </row>
    <row r="450">
      <c r="M450" s="17" t="n"/>
      <c r="O450" s="17" t="n"/>
      <c r="P450">
        <f>IF(O450="","",IF(OR(K450="Booked",K450="Passed",K450="Declined us"),"",IF(O450&lt;TODAY(),"Overdue",IF(O450-TODAY()&lt;=2,"Soon",""))))</f>
        <v/>
      </c>
    </row>
    <row r="451">
      <c r="M451" s="17" t="n"/>
      <c r="O451" s="17" t="n"/>
      <c r="P451">
        <f>IF(O451="","",IF(OR(K451="Booked",K451="Passed",K451="Declined us"),"",IF(O451&lt;TODAY(),"Overdue",IF(O451-TODAY()&lt;=2,"Soon",""))))</f>
        <v/>
      </c>
    </row>
    <row r="452">
      <c r="M452" s="17" t="n"/>
      <c r="O452" s="17" t="n"/>
      <c r="P452">
        <f>IF(O452="","",IF(OR(K452="Booked",K452="Passed",K452="Declined us"),"",IF(O452&lt;TODAY(),"Overdue",IF(O452-TODAY()&lt;=2,"Soon",""))))</f>
        <v/>
      </c>
    </row>
    <row r="453">
      <c r="M453" s="17" t="n"/>
      <c r="O453" s="17" t="n"/>
      <c r="P453">
        <f>IF(O453="","",IF(OR(K453="Booked",K453="Passed",K453="Declined us"),"",IF(O453&lt;TODAY(),"Overdue",IF(O453-TODAY()&lt;=2,"Soon",""))))</f>
        <v/>
      </c>
    </row>
    <row r="454">
      <c r="M454" s="17" t="n"/>
      <c r="O454" s="17" t="n"/>
      <c r="P454">
        <f>IF(O454="","",IF(OR(K454="Booked",K454="Passed",K454="Declined us"),"",IF(O454&lt;TODAY(),"Overdue",IF(O454-TODAY()&lt;=2,"Soon",""))))</f>
        <v/>
      </c>
    </row>
    <row r="455">
      <c r="M455" s="17" t="n"/>
      <c r="O455" s="17" t="n"/>
      <c r="P455">
        <f>IF(O455="","",IF(OR(K455="Booked",K455="Passed",K455="Declined us"),"",IF(O455&lt;TODAY(),"Overdue",IF(O455-TODAY()&lt;=2,"Soon",""))))</f>
        <v/>
      </c>
    </row>
    <row r="456">
      <c r="M456" s="17" t="n"/>
      <c r="O456" s="17" t="n"/>
      <c r="P456">
        <f>IF(O456="","",IF(OR(K456="Booked",K456="Passed",K456="Declined us"),"",IF(O456&lt;TODAY(),"Overdue",IF(O456-TODAY()&lt;=2,"Soon",""))))</f>
        <v/>
      </c>
    </row>
    <row r="457">
      <c r="M457" s="17" t="n"/>
      <c r="O457" s="17" t="n"/>
      <c r="P457">
        <f>IF(O457="","",IF(OR(K457="Booked",K457="Passed",K457="Declined us"),"",IF(O457&lt;TODAY(),"Overdue",IF(O457-TODAY()&lt;=2,"Soon",""))))</f>
        <v/>
      </c>
    </row>
    <row r="458">
      <c r="M458" s="17" t="n"/>
      <c r="O458" s="17" t="n"/>
      <c r="P458">
        <f>IF(O458="","",IF(OR(K458="Booked",K458="Passed",K458="Declined us"),"",IF(O458&lt;TODAY(),"Overdue",IF(O458-TODAY()&lt;=2,"Soon",""))))</f>
        <v/>
      </c>
    </row>
    <row r="459">
      <c r="M459" s="17" t="n"/>
      <c r="O459" s="17" t="n"/>
      <c r="P459">
        <f>IF(O459="","",IF(OR(K459="Booked",K459="Passed",K459="Declined us"),"",IF(O459&lt;TODAY(),"Overdue",IF(O459-TODAY()&lt;=2,"Soon",""))))</f>
        <v/>
      </c>
    </row>
    <row r="460">
      <c r="M460" s="17" t="n"/>
      <c r="O460" s="17" t="n"/>
      <c r="P460">
        <f>IF(O460="","",IF(OR(K460="Booked",K460="Passed",K460="Declined us"),"",IF(O460&lt;TODAY(),"Overdue",IF(O460-TODAY()&lt;=2,"Soon",""))))</f>
        <v/>
      </c>
    </row>
    <row r="461">
      <c r="M461" s="17" t="n"/>
      <c r="O461" s="17" t="n"/>
      <c r="P461">
        <f>IF(O461="","",IF(OR(K461="Booked",K461="Passed",K461="Declined us"),"",IF(O461&lt;TODAY(),"Overdue",IF(O461-TODAY()&lt;=2,"Soon",""))))</f>
        <v/>
      </c>
    </row>
    <row r="462">
      <c r="M462" s="17" t="n"/>
      <c r="O462" s="17" t="n"/>
      <c r="P462">
        <f>IF(O462="","",IF(OR(K462="Booked",K462="Passed",K462="Declined us"),"",IF(O462&lt;TODAY(),"Overdue",IF(O462-TODAY()&lt;=2,"Soon",""))))</f>
        <v/>
      </c>
    </row>
    <row r="463">
      <c r="M463" s="17" t="n"/>
      <c r="O463" s="17" t="n"/>
      <c r="P463">
        <f>IF(O463="","",IF(OR(K463="Booked",K463="Passed",K463="Declined us"),"",IF(O463&lt;TODAY(),"Overdue",IF(O463-TODAY()&lt;=2,"Soon",""))))</f>
        <v/>
      </c>
    </row>
    <row r="464">
      <c r="M464" s="17" t="n"/>
      <c r="O464" s="17" t="n"/>
      <c r="P464">
        <f>IF(O464="","",IF(OR(K464="Booked",K464="Passed",K464="Declined us"),"",IF(O464&lt;TODAY(),"Overdue",IF(O464-TODAY()&lt;=2,"Soon",""))))</f>
        <v/>
      </c>
    </row>
    <row r="465">
      <c r="M465" s="17" t="n"/>
      <c r="O465" s="17" t="n"/>
      <c r="P465">
        <f>IF(O465="","",IF(OR(K465="Booked",K465="Passed",K465="Declined us"),"",IF(O465&lt;TODAY(),"Overdue",IF(O465-TODAY()&lt;=2,"Soon",""))))</f>
        <v/>
      </c>
    </row>
    <row r="466">
      <c r="M466" s="17" t="n"/>
      <c r="O466" s="17" t="n"/>
      <c r="P466">
        <f>IF(O466="","",IF(OR(K466="Booked",K466="Passed",K466="Declined us"),"",IF(O466&lt;TODAY(),"Overdue",IF(O466-TODAY()&lt;=2,"Soon",""))))</f>
        <v/>
      </c>
    </row>
    <row r="467">
      <c r="M467" s="17" t="n"/>
      <c r="O467" s="17" t="n"/>
      <c r="P467">
        <f>IF(O467="","",IF(OR(K467="Booked",K467="Passed",K467="Declined us"),"",IF(O467&lt;TODAY(),"Overdue",IF(O467-TODAY()&lt;=2,"Soon",""))))</f>
        <v/>
      </c>
    </row>
    <row r="468">
      <c r="M468" s="17" t="n"/>
      <c r="O468" s="17" t="n"/>
      <c r="P468">
        <f>IF(O468="","",IF(OR(K468="Booked",K468="Passed",K468="Declined us"),"",IF(O468&lt;TODAY(),"Overdue",IF(O468-TODAY()&lt;=2,"Soon",""))))</f>
        <v/>
      </c>
    </row>
    <row r="469">
      <c r="M469" s="17" t="n"/>
      <c r="O469" s="17" t="n"/>
      <c r="P469">
        <f>IF(O469="","",IF(OR(K469="Booked",K469="Passed",K469="Declined us"),"",IF(O469&lt;TODAY(),"Overdue",IF(O469-TODAY()&lt;=2,"Soon",""))))</f>
        <v/>
      </c>
    </row>
    <row r="470">
      <c r="M470" s="17" t="n"/>
      <c r="O470" s="17" t="n"/>
      <c r="P470">
        <f>IF(O470="","",IF(OR(K470="Booked",K470="Passed",K470="Declined us"),"",IF(O470&lt;TODAY(),"Overdue",IF(O470-TODAY()&lt;=2,"Soon",""))))</f>
        <v/>
      </c>
    </row>
    <row r="471">
      <c r="M471" s="17" t="n"/>
      <c r="O471" s="17" t="n"/>
      <c r="P471">
        <f>IF(O471="","",IF(OR(K471="Booked",K471="Passed",K471="Declined us"),"",IF(O471&lt;TODAY(),"Overdue",IF(O471-TODAY()&lt;=2,"Soon",""))))</f>
        <v/>
      </c>
    </row>
    <row r="472">
      <c r="M472" s="17" t="n"/>
      <c r="O472" s="17" t="n"/>
      <c r="P472">
        <f>IF(O472="","",IF(OR(K472="Booked",K472="Passed",K472="Declined us"),"",IF(O472&lt;TODAY(),"Overdue",IF(O472-TODAY()&lt;=2,"Soon",""))))</f>
        <v/>
      </c>
    </row>
    <row r="473">
      <c r="M473" s="17" t="n"/>
      <c r="O473" s="17" t="n"/>
      <c r="P473">
        <f>IF(O473="","",IF(OR(K473="Booked",K473="Passed",K473="Declined us"),"",IF(O473&lt;TODAY(),"Overdue",IF(O473-TODAY()&lt;=2,"Soon",""))))</f>
        <v/>
      </c>
    </row>
    <row r="474">
      <c r="M474" s="17" t="n"/>
      <c r="O474" s="17" t="n"/>
      <c r="P474">
        <f>IF(O474="","",IF(OR(K474="Booked",K474="Passed",K474="Declined us"),"",IF(O474&lt;TODAY(),"Overdue",IF(O474-TODAY()&lt;=2,"Soon",""))))</f>
        <v/>
      </c>
    </row>
    <row r="475">
      <c r="M475" s="17" t="n"/>
      <c r="O475" s="17" t="n"/>
      <c r="P475">
        <f>IF(O475="","",IF(OR(K475="Booked",K475="Passed",K475="Declined us"),"",IF(O475&lt;TODAY(),"Overdue",IF(O475-TODAY()&lt;=2,"Soon",""))))</f>
        <v/>
      </c>
    </row>
    <row r="476">
      <c r="M476" s="17" t="n"/>
      <c r="O476" s="17" t="n"/>
      <c r="P476">
        <f>IF(O476="","",IF(OR(K476="Booked",K476="Passed",K476="Declined us"),"",IF(O476&lt;TODAY(),"Overdue",IF(O476-TODAY()&lt;=2,"Soon",""))))</f>
        <v/>
      </c>
    </row>
    <row r="477">
      <c r="M477" s="17" t="n"/>
      <c r="O477" s="17" t="n"/>
      <c r="P477">
        <f>IF(O477="","",IF(OR(K477="Booked",K477="Passed",K477="Declined us"),"",IF(O477&lt;TODAY(),"Overdue",IF(O477-TODAY()&lt;=2,"Soon",""))))</f>
        <v/>
      </c>
    </row>
    <row r="478">
      <c r="M478" s="17" t="n"/>
      <c r="O478" s="17" t="n"/>
      <c r="P478">
        <f>IF(O478="","",IF(OR(K478="Booked",K478="Passed",K478="Declined us"),"",IF(O478&lt;TODAY(),"Overdue",IF(O478-TODAY()&lt;=2,"Soon",""))))</f>
        <v/>
      </c>
    </row>
    <row r="479">
      <c r="M479" s="17" t="n"/>
      <c r="O479" s="17" t="n"/>
      <c r="P479">
        <f>IF(O479="","",IF(OR(K479="Booked",K479="Passed",K479="Declined us"),"",IF(O479&lt;TODAY(),"Overdue",IF(O479-TODAY()&lt;=2,"Soon",""))))</f>
        <v/>
      </c>
    </row>
    <row r="480">
      <c r="M480" s="17" t="n"/>
      <c r="O480" s="17" t="n"/>
      <c r="P480">
        <f>IF(O480="","",IF(OR(K480="Booked",K480="Passed",K480="Declined us"),"",IF(O480&lt;TODAY(),"Overdue",IF(O480-TODAY()&lt;=2,"Soon",""))))</f>
        <v/>
      </c>
    </row>
    <row r="481">
      <c r="M481" s="17" t="n"/>
      <c r="O481" s="17" t="n"/>
      <c r="P481">
        <f>IF(O481="","",IF(OR(K481="Booked",K481="Passed",K481="Declined us"),"",IF(O481&lt;TODAY(),"Overdue",IF(O481-TODAY()&lt;=2,"Soon",""))))</f>
        <v/>
      </c>
    </row>
    <row r="482">
      <c r="M482" s="17" t="n"/>
      <c r="O482" s="17" t="n"/>
      <c r="P482">
        <f>IF(O482="","",IF(OR(K482="Booked",K482="Passed",K482="Declined us"),"",IF(O482&lt;TODAY(),"Overdue",IF(O482-TODAY()&lt;=2,"Soon",""))))</f>
        <v/>
      </c>
    </row>
    <row r="483">
      <c r="M483" s="17" t="n"/>
      <c r="O483" s="17" t="n"/>
      <c r="P483">
        <f>IF(O483="","",IF(OR(K483="Booked",K483="Passed",K483="Declined us"),"",IF(O483&lt;TODAY(),"Overdue",IF(O483-TODAY()&lt;=2,"Soon",""))))</f>
        <v/>
      </c>
    </row>
    <row r="484">
      <c r="M484" s="17" t="n"/>
      <c r="O484" s="17" t="n"/>
      <c r="P484">
        <f>IF(O484="","",IF(OR(K484="Booked",K484="Passed",K484="Declined us"),"",IF(O484&lt;TODAY(),"Overdue",IF(O484-TODAY()&lt;=2,"Soon",""))))</f>
        <v/>
      </c>
    </row>
    <row r="485">
      <c r="M485" s="17" t="n"/>
      <c r="O485" s="17" t="n"/>
      <c r="P485">
        <f>IF(O485="","",IF(OR(K485="Booked",K485="Passed",K485="Declined us"),"",IF(O485&lt;TODAY(),"Overdue",IF(O485-TODAY()&lt;=2,"Soon",""))))</f>
        <v/>
      </c>
    </row>
    <row r="486">
      <c r="M486" s="17" t="n"/>
      <c r="O486" s="17" t="n"/>
      <c r="P486">
        <f>IF(O486="","",IF(OR(K486="Booked",K486="Passed",K486="Declined us"),"",IF(O486&lt;TODAY(),"Overdue",IF(O486-TODAY()&lt;=2,"Soon",""))))</f>
        <v/>
      </c>
    </row>
    <row r="487">
      <c r="M487" s="17" t="n"/>
      <c r="O487" s="17" t="n"/>
      <c r="P487">
        <f>IF(O487="","",IF(OR(K487="Booked",K487="Passed",K487="Declined us"),"",IF(O487&lt;TODAY(),"Overdue",IF(O487-TODAY()&lt;=2,"Soon",""))))</f>
        <v/>
      </c>
    </row>
    <row r="488">
      <c r="M488" s="17" t="n"/>
      <c r="O488" s="17" t="n"/>
      <c r="P488">
        <f>IF(O488="","",IF(OR(K488="Booked",K488="Passed",K488="Declined us"),"",IF(O488&lt;TODAY(),"Overdue",IF(O488-TODAY()&lt;=2,"Soon",""))))</f>
        <v/>
      </c>
    </row>
    <row r="489">
      <c r="M489" s="17" t="n"/>
      <c r="O489" s="17" t="n"/>
      <c r="P489">
        <f>IF(O489="","",IF(OR(K489="Booked",K489="Passed",K489="Declined us"),"",IF(O489&lt;TODAY(),"Overdue",IF(O489-TODAY()&lt;=2,"Soon",""))))</f>
        <v/>
      </c>
    </row>
    <row r="490">
      <c r="M490" s="17" t="n"/>
      <c r="O490" s="17" t="n"/>
      <c r="P490">
        <f>IF(O490="","",IF(OR(K490="Booked",K490="Passed",K490="Declined us"),"",IF(O490&lt;TODAY(),"Overdue",IF(O490-TODAY()&lt;=2,"Soon",""))))</f>
        <v/>
      </c>
    </row>
    <row r="491">
      <c r="M491" s="17" t="n"/>
      <c r="O491" s="17" t="n"/>
      <c r="P491">
        <f>IF(O491="","",IF(OR(K491="Booked",K491="Passed",K491="Declined us"),"",IF(O491&lt;TODAY(),"Overdue",IF(O491-TODAY()&lt;=2,"Soon",""))))</f>
        <v/>
      </c>
    </row>
    <row r="492">
      <c r="M492" s="17" t="n"/>
      <c r="O492" s="17" t="n"/>
      <c r="P492">
        <f>IF(O492="","",IF(OR(K492="Booked",K492="Passed",K492="Declined us"),"",IF(O492&lt;TODAY(),"Overdue",IF(O492-TODAY()&lt;=2,"Soon",""))))</f>
        <v/>
      </c>
    </row>
    <row r="493">
      <c r="M493" s="17" t="n"/>
      <c r="O493" s="17" t="n"/>
      <c r="P493">
        <f>IF(O493="","",IF(OR(K493="Booked",K493="Passed",K493="Declined us"),"",IF(O493&lt;TODAY(),"Overdue",IF(O493-TODAY()&lt;=2,"Soon",""))))</f>
        <v/>
      </c>
    </row>
    <row r="494">
      <c r="M494" s="17" t="n"/>
      <c r="O494" s="17" t="n"/>
      <c r="P494">
        <f>IF(O494="","",IF(OR(K494="Booked",K494="Passed",K494="Declined us"),"",IF(O494&lt;TODAY(),"Overdue",IF(O494-TODAY()&lt;=2,"Soon",""))))</f>
        <v/>
      </c>
    </row>
    <row r="495">
      <c r="M495" s="17" t="n"/>
      <c r="O495" s="17" t="n"/>
      <c r="P495">
        <f>IF(O495="","",IF(OR(K495="Booked",K495="Passed",K495="Declined us"),"",IF(O495&lt;TODAY(),"Overdue",IF(O495-TODAY()&lt;=2,"Soon",""))))</f>
        <v/>
      </c>
    </row>
    <row r="496">
      <c r="M496" s="17" t="n"/>
      <c r="O496" s="17" t="n"/>
      <c r="P496">
        <f>IF(O496="","",IF(OR(K496="Booked",K496="Passed",K496="Declined us"),"",IF(O496&lt;TODAY(),"Overdue",IF(O496-TODAY()&lt;=2,"Soon",""))))</f>
        <v/>
      </c>
    </row>
    <row r="497">
      <c r="M497" s="17" t="n"/>
      <c r="O497" s="17" t="n"/>
      <c r="P497">
        <f>IF(O497="","",IF(OR(K497="Booked",K497="Passed",K497="Declined us"),"",IF(O497&lt;TODAY(),"Overdue",IF(O497-TODAY()&lt;=2,"Soon",""))))</f>
        <v/>
      </c>
    </row>
    <row r="498">
      <c r="M498" s="17" t="n"/>
      <c r="O498" s="17" t="n"/>
      <c r="P498">
        <f>IF(O498="","",IF(OR(K498="Booked",K498="Passed",K498="Declined us"),"",IF(O498&lt;TODAY(),"Overdue",IF(O498-TODAY()&lt;=2,"Soon",""))))</f>
        <v/>
      </c>
    </row>
    <row r="499">
      <c r="M499" s="17" t="n"/>
      <c r="O499" s="17" t="n"/>
      <c r="P499">
        <f>IF(O499="","",IF(OR(K499="Booked",K499="Passed",K499="Declined us"),"",IF(O499&lt;TODAY(),"Overdue",IF(O499-TODAY()&lt;=2,"Soon",""))))</f>
        <v/>
      </c>
    </row>
    <row r="500">
      <c r="M500" s="17" t="n"/>
      <c r="O500" s="17" t="n"/>
      <c r="P500">
        <f>IF(O500="","",IF(OR(K500="Booked",K500="Passed",K500="Declined us"),"",IF(O500&lt;TODAY(),"Overdue",IF(O500-TODAY()&lt;=2,"Soon",""))))</f>
        <v/>
      </c>
    </row>
  </sheetData>
  <autoFilter ref="A1:Q500"/>
  <dataValidations count="3">
    <dataValidation sqref="B2:B500" showDropDown="0" showInputMessage="0" showErrorMessage="0" allowBlank="1" errorTitle="Not on the list" error="Pick one from the list." type="list">
      <formula1>"Venue,Catering,Bar,Cake,Photography,Video,Music,Officiant,Flowers,Rentals,Attire,Hair and makeup,Stationery,Transport,Planner,Other"</formula1>
    </dataValidation>
    <dataValidation sqref="K2:K500" showDropDown="0" showInputMessage="0" showErrorMessage="0" allowBlank="1" errorTitle="Not on the list" error="Pick one from the list." type="list">
      <formula1>"Researching,Shortlisted,Contacted,Replied,Quote in,Meeting booked,Contract review,Booked,Passed,Declined us"</formula1>
    </dataValidation>
    <dataValidation sqref="L2:L500" showDropDown="0" showInputMessage="0" showErrorMessage="0" allowBlank="1" errorTitle="Not on the list" error="Pick one from the list." type="list">
      <formula1>"Partner A,Partner B,Both"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500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0" customWidth="1" min="2" max="2"/>
    <col width="26" customWidth="1" min="3" max="3"/>
    <col width="11" customWidth="1" min="4" max="4"/>
    <col width="11" customWidth="1" min="5" max="5"/>
    <col width="11" customWidth="1" min="6" max="6"/>
    <col width="40" customWidth="1" min="7" max="7"/>
    <col width="30" customWidth="1" min="8" max="8"/>
    <col width="12" customWidth="1" min="9" max="9"/>
    <col width="13" customWidth="1" min="10" max="10"/>
    <col width="8" customWidth="1" min="11" max="11"/>
    <col width="30" customWidth="1" min="12" max="12"/>
  </cols>
  <sheetData>
    <row r="1" ht="32" customHeight="1">
      <c r="A1" s="10" t="inlineStr">
        <is>
          <t>Date</t>
        </is>
      </c>
      <c r="B1" s="10" t="inlineStr">
        <is>
          <t>Vendor ID</t>
        </is>
      </c>
      <c r="C1" s="10" t="inlineStr">
        <is>
          <t>Vendor</t>
        </is>
      </c>
      <c r="D1" s="10" t="inlineStr">
        <is>
          <t>Direction</t>
        </is>
      </c>
      <c r="E1" s="10" t="inlineStr">
        <is>
          <t>Channel</t>
        </is>
      </c>
      <c r="F1" s="10" t="inlineStr">
        <is>
          <t>Who</t>
        </is>
      </c>
      <c r="G1" s="10" t="inlineStr">
        <is>
          <t>Summary</t>
        </is>
      </c>
      <c r="H1" s="10" t="inlineStr">
        <is>
          <t>What we asked for</t>
        </is>
      </c>
      <c r="I1" s="10" t="inlineStr">
        <is>
          <t>Reply needed?</t>
        </is>
      </c>
      <c r="J1" s="10" t="inlineStr">
        <is>
          <t>Follow up by</t>
        </is>
      </c>
      <c r="K1" s="10" t="inlineStr">
        <is>
          <t>Done?</t>
        </is>
      </c>
      <c r="L1" s="10" t="inlineStr">
        <is>
          <t>Notes</t>
        </is>
      </c>
    </row>
    <row r="2">
      <c r="A2" s="18" t="n">
        <v>46313</v>
      </c>
      <c r="B2" s="12" t="inlineStr">
        <is>
          <t>V002</t>
        </is>
      </c>
      <c r="C2" s="12" t="inlineStr">
        <is>
          <t>Example: Bright Field Studio</t>
        </is>
      </c>
      <c r="D2" s="12" t="inlineStr">
        <is>
          <t>Sent</t>
        </is>
      </c>
      <c r="E2" s="12" t="inlineStr">
        <is>
          <t>Email</t>
        </is>
      </c>
      <c r="F2" s="12" t="inlineStr">
        <is>
          <t>Partner B</t>
        </is>
      </c>
      <c r="G2" s="12" t="inlineStr">
        <is>
          <t>Availability and packages for our date range</t>
        </is>
      </c>
      <c r="H2" s="12" t="inlineStr">
        <is>
          <t>Price list, delivery time</t>
        </is>
      </c>
      <c r="I2" s="12" t="inlineStr">
        <is>
          <t>Yes</t>
        </is>
      </c>
      <c r="J2" s="18">
        <f>IF(AND(A2&lt;&gt;"",I2="Yes",K2&lt;&gt;"Yes"),WORKDAY(A2,Details!$B$19),"")</f>
        <v/>
      </c>
      <c r="K2" s="12" t="inlineStr">
        <is>
          <t>No</t>
        </is>
      </c>
      <c r="L2" s="12" t="inlineStr">
        <is>
          <t>Draft by Claude, sent by Riley</t>
        </is>
      </c>
    </row>
    <row r="3">
      <c r="A3" s="18" t="n">
        <v>46315</v>
      </c>
      <c r="B3" s="12" t="inlineStr">
        <is>
          <t>V001</t>
        </is>
      </c>
      <c r="C3" s="12" t="inlineStr">
        <is>
          <t>Example: Hollow Pine Barn</t>
        </is>
      </c>
      <c r="D3" s="12" t="inlineStr">
        <is>
          <t>Received</t>
        </is>
      </c>
      <c r="E3" s="12" t="inlineStr">
        <is>
          <t>Email</t>
        </is>
      </c>
      <c r="F3" s="12" t="inlineStr">
        <is>
          <t>Partner A</t>
        </is>
      </c>
      <c r="G3" s="12" t="inlineStr">
        <is>
          <t>Quote attached, two dates open</t>
        </is>
      </c>
      <c r="H3" s="12" t="inlineStr"/>
      <c r="I3" s="12" t="inlineStr">
        <is>
          <t>No</t>
        </is>
      </c>
      <c r="J3" s="18">
        <f>IF(AND(A3&lt;&gt;"",I3="Yes",K3&lt;&gt;"Yes"),WORKDAY(A3,Details!$B$19),"")</f>
        <v/>
      </c>
      <c r="K3" s="12" t="inlineStr">
        <is>
          <t>Yes</t>
        </is>
      </c>
      <c r="L3" s="12" t="inlineStr">
        <is>
          <t>Quote logged on Quotes tab</t>
        </is>
      </c>
    </row>
    <row r="4">
      <c r="A4" s="17" t="n"/>
      <c r="J4" s="17">
        <f>IF(AND(A4&lt;&gt;"",I4="Yes",K4&lt;&gt;"Yes"),WORKDAY(A4,Details!$B$19),"")</f>
        <v/>
      </c>
    </row>
    <row r="5">
      <c r="A5" s="17" t="n"/>
      <c r="J5" s="17">
        <f>IF(AND(A5&lt;&gt;"",I5="Yes",K5&lt;&gt;"Yes"),WORKDAY(A5,Details!$B$19),"")</f>
        <v/>
      </c>
    </row>
    <row r="6">
      <c r="A6" s="17" t="n"/>
      <c r="J6" s="17">
        <f>IF(AND(A6&lt;&gt;"",I6="Yes",K6&lt;&gt;"Yes"),WORKDAY(A6,Details!$B$19),"")</f>
        <v/>
      </c>
    </row>
    <row r="7">
      <c r="A7" s="17" t="n"/>
      <c r="J7" s="17">
        <f>IF(AND(A7&lt;&gt;"",I7="Yes",K7&lt;&gt;"Yes"),WORKDAY(A7,Details!$B$19),"")</f>
        <v/>
      </c>
    </row>
    <row r="8">
      <c r="A8" s="17" t="n"/>
      <c r="J8" s="17">
        <f>IF(AND(A8&lt;&gt;"",I8="Yes",K8&lt;&gt;"Yes"),WORKDAY(A8,Details!$B$19),"")</f>
        <v/>
      </c>
    </row>
    <row r="9">
      <c r="A9" s="17" t="n"/>
      <c r="J9" s="17">
        <f>IF(AND(A9&lt;&gt;"",I9="Yes",K9&lt;&gt;"Yes"),WORKDAY(A9,Details!$B$19),"")</f>
        <v/>
      </c>
    </row>
    <row r="10">
      <c r="A10" s="17" t="n"/>
      <c r="J10" s="17">
        <f>IF(AND(A10&lt;&gt;"",I10="Yes",K10&lt;&gt;"Yes"),WORKDAY(A10,Details!$B$19),"")</f>
        <v/>
      </c>
    </row>
    <row r="11">
      <c r="A11" s="17" t="n"/>
      <c r="J11" s="17">
        <f>IF(AND(A11&lt;&gt;"",I11="Yes",K11&lt;&gt;"Yes"),WORKDAY(A11,Details!$B$19),"")</f>
        <v/>
      </c>
    </row>
    <row r="12">
      <c r="A12" s="17" t="n"/>
      <c r="J12" s="17">
        <f>IF(AND(A12&lt;&gt;"",I12="Yes",K12&lt;&gt;"Yes"),WORKDAY(A12,Details!$B$19),"")</f>
        <v/>
      </c>
    </row>
    <row r="13">
      <c r="A13" s="17" t="n"/>
      <c r="J13" s="17">
        <f>IF(AND(A13&lt;&gt;"",I13="Yes",K13&lt;&gt;"Yes"),WORKDAY(A13,Details!$B$19),"")</f>
        <v/>
      </c>
    </row>
    <row r="14">
      <c r="A14" s="17" t="n"/>
      <c r="J14" s="17">
        <f>IF(AND(A14&lt;&gt;"",I14="Yes",K14&lt;&gt;"Yes"),WORKDAY(A14,Details!$B$19),"")</f>
        <v/>
      </c>
    </row>
    <row r="15">
      <c r="A15" s="17" t="n"/>
      <c r="J15" s="17">
        <f>IF(AND(A15&lt;&gt;"",I15="Yes",K15&lt;&gt;"Yes"),WORKDAY(A15,Details!$B$19),"")</f>
        <v/>
      </c>
    </row>
    <row r="16">
      <c r="A16" s="17" t="n"/>
      <c r="J16" s="17">
        <f>IF(AND(A16&lt;&gt;"",I16="Yes",K16&lt;&gt;"Yes"),WORKDAY(A16,Details!$B$19),"")</f>
        <v/>
      </c>
    </row>
    <row r="17">
      <c r="A17" s="17" t="n"/>
      <c r="J17" s="17">
        <f>IF(AND(A17&lt;&gt;"",I17="Yes",K17&lt;&gt;"Yes"),WORKDAY(A17,Details!$B$19),"")</f>
        <v/>
      </c>
    </row>
    <row r="18">
      <c r="A18" s="17" t="n"/>
      <c r="J18" s="17">
        <f>IF(AND(A18&lt;&gt;"",I18="Yes",K18&lt;&gt;"Yes"),WORKDAY(A18,Details!$B$19),"")</f>
        <v/>
      </c>
    </row>
    <row r="19">
      <c r="A19" s="17" t="n"/>
      <c r="J19" s="17">
        <f>IF(AND(A19&lt;&gt;"",I19="Yes",K19&lt;&gt;"Yes"),WORKDAY(A19,Details!$B$19),"")</f>
        <v/>
      </c>
    </row>
    <row r="20">
      <c r="A20" s="17" t="n"/>
      <c r="J20" s="17">
        <f>IF(AND(A20&lt;&gt;"",I20="Yes",K20&lt;&gt;"Yes"),WORKDAY(A20,Details!$B$19),"")</f>
        <v/>
      </c>
    </row>
    <row r="21">
      <c r="A21" s="17" t="n"/>
      <c r="J21" s="17">
        <f>IF(AND(A21&lt;&gt;"",I21="Yes",K21&lt;&gt;"Yes"),WORKDAY(A21,Details!$B$19),"")</f>
        <v/>
      </c>
    </row>
    <row r="22">
      <c r="A22" s="17" t="n"/>
      <c r="J22" s="17">
        <f>IF(AND(A22&lt;&gt;"",I22="Yes",K22&lt;&gt;"Yes"),WORKDAY(A22,Details!$B$19),"")</f>
        <v/>
      </c>
    </row>
    <row r="23">
      <c r="A23" s="17" t="n"/>
      <c r="J23" s="17">
        <f>IF(AND(A23&lt;&gt;"",I23="Yes",K23&lt;&gt;"Yes"),WORKDAY(A23,Details!$B$19),"")</f>
        <v/>
      </c>
    </row>
    <row r="24">
      <c r="A24" s="17" t="n"/>
      <c r="J24" s="17">
        <f>IF(AND(A24&lt;&gt;"",I24="Yes",K24&lt;&gt;"Yes"),WORKDAY(A24,Details!$B$19),"")</f>
        <v/>
      </c>
    </row>
    <row r="25">
      <c r="A25" s="17" t="n"/>
      <c r="J25" s="17">
        <f>IF(AND(A25&lt;&gt;"",I25="Yes",K25&lt;&gt;"Yes"),WORKDAY(A25,Details!$B$19),"")</f>
        <v/>
      </c>
    </row>
    <row r="26">
      <c r="A26" s="17" t="n"/>
      <c r="J26" s="17">
        <f>IF(AND(A26&lt;&gt;"",I26="Yes",K26&lt;&gt;"Yes"),WORKDAY(A26,Details!$B$19),"")</f>
        <v/>
      </c>
    </row>
    <row r="27">
      <c r="A27" s="17" t="n"/>
      <c r="J27" s="17">
        <f>IF(AND(A27&lt;&gt;"",I27="Yes",K27&lt;&gt;"Yes"),WORKDAY(A27,Details!$B$19),"")</f>
        <v/>
      </c>
    </row>
    <row r="28">
      <c r="A28" s="17" t="n"/>
      <c r="J28" s="17">
        <f>IF(AND(A28&lt;&gt;"",I28="Yes",K28&lt;&gt;"Yes"),WORKDAY(A28,Details!$B$19),"")</f>
        <v/>
      </c>
    </row>
    <row r="29">
      <c r="A29" s="17" t="n"/>
      <c r="J29" s="17">
        <f>IF(AND(A29&lt;&gt;"",I29="Yes",K29&lt;&gt;"Yes"),WORKDAY(A29,Details!$B$19),"")</f>
        <v/>
      </c>
    </row>
    <row r="30">
      <c r="A30" s="17" t="n"/>
      <c r="J30" s="17">
        <f>IF(AND(A30&lt;&gt;"",I30="Yes",K30&lt;&gt;"Yes"),WORKDAY(A30,Details!$B$19),"")</f>
        <v/>
      </c>
    </row>
    <row r="31">
      <c r="A31" s="17" t="n"/>
      <c r="J31" s="17">
        <f>IF(AND(A31&lt;&gt;"",I31="Yes",K31&lt;&gt;"Yes"),WORKDAY(A31,Details!$B$19),"")</f>
        <v/>
      </c>
    </row>
    <row r="32">
      <c r="A32" s="17" t="n"/>
      <c r="J32" s="17">
        <f>IF(AND(A32&lt;&gt;"",I32="Yes",K32&lt;&gt;"Yes"),WORKDAY(A32,Details!$B$19),"")</f>
        <v/>
      </c>
    </row>
    <row r="33">
      <c r="A33" s="17" t="n"/>
      <c r="J33" s="17">
        <f>IF(AND(A33&lt;&gt;"",I33="Yes",K33&lt;&gt;"Yes"),WORKDAY(A33,Details!$B$19),"")</f>
        <v/>
      </c>
    </row>
    <row r="34">
      <c r="A34" s="17" t="n"/>
      <c r="J34" s="17">
        <f>IF(AND(A34&lt;&gt;"",I34="Yes",K34&lt;&gt;"Yes"),WORKDAY(A34,Details!$B$19),"")</f>
        <v/>
      </c>
    </row>
    <row r="35">
      <c r="A35" s="17" t="n"/>
      <c r="J35" s="17">
        <f>IF(AND(A35&lt;&gt;"",I35="Yes",K35&lt;&gt;"Yes"),WORKDAY(A35,Details!$B$19),"")</f>
        <v/>
      </c>
    </row>
    <row r="36">
      <c r="A36" s="17" t="n"/>
      <c r="J36" s="17">
        <f>IF(AND(A36&lt;&gt;"",I36="Yes",K36&lt;&gt;"Yes"),WORKDAY(A36,Details!$B$19),"")</f>
        <v/>
      </c>
    </row>
    <row r="37">
      <c r="A37" s="17" t="n"/>
      <c r="J37" s="17">
        <f>IF(AND(A37&lt;&gt;"",I37="Yes",K37&lt;&gt;"Yes"),WORKDAY(A37,Details!$B$19),"")</f>
        <v/>
      </c>
    </row>
    <row r="38">
      <c r="A38" s="17" t="n"/>
      <c r="J38" s="17">
        <f>IF(AND(A38&lt;&gt;"",I38="Yes",K38&lt;&gt;"Yes"),WORKDAY(A38,Details!$B$19),"")</f>
        <v/>
      </c>
    </row>
    <row r="39">
      <c r="A39" s="17" t="n"/>
      <c r="J39" s="17">
        <f>IF(AND(A39&lt;&gt;"",I39="Yes",K39&lt;&gt;"Yes"),WORKDAY(A39,Details!$B$19),"")</f>
        <v/>
      </c>
    </row>
    <row r="40">
      <c r="A40" s="17" t="n"/>
      <c r="J40" s="17">
        <f>IF(AND(A40&lt;&gt;"",I40="Yes",K40&lt;&gt;"Yes"),WORKDAY(A40,Details!$B$19),"")</f>
        <v/>
      </c>
    </row>
    <row r="41">
      <c r="A41" s="17" t="n"/>
      <c r="J41" s="17">
        <f>IF(AND(A41&lt;&gt;"",I41="Yes",K41&lt;&gt;"Yes"),WORKDAY(A41,Details!$B$19),"")</f>
        <v/>
      </c>
    </row>
    <row r="42">
      <c r="A42" s="17" t="n"/>
      <c r="J42" s="17">
        <f>IF(AND(A42&lt;&gt;"",I42="Yes",K42&lt;&gt;"Yes"),WORKDAY(A42,Details!$B$19),"")</f>
        <v/>
      </c>
    </row>
    <row r="43">
      <c r="A43" s="17" t="n"/>
      <c r="J43" s="17">
        <f>IF(AND(A43&lt;&gt;"",I43="Yes",K43&lt;&gt;"Yes"),WORKDAY(A43,Details!$B$19),"")</f>
        <v/>
      </c>
    </row>
    <row r="44">
      <c r="A44" s="17" t="n"/>
      <c r="J44" s="17">
        <f>IF(AND(A44&lt;&gt;"",I44="Yes",K44&lt;&gt;"Yes"),WORKDAY(A44,Details!$B$19),"")</f>
        <v/>
      </c>
    </row>
    <row r="45">
      <c r="A45" s="17" t="n"/>
      <c r="J45" s="17">
        <f>IF(AND(A45&lt;&gt;"",I45="Yes",K45&lt;&gt;"Yes"),WORKDAY(A45,Details!$B$19),"")</f>
        <v/>
      </c>
    </row>
    <row r="46">
      <c r="A46" s="17" t="n"/>
      <c r="J46" s="17">
        <f>IF(AND(A46&lt;&gt;"",I46="Yes",K46&lt;&gt;"Yes"),WORKDAY(A46,Details!$B$19),"")</f>
        <v/>
      </c>
    </row>
    <row r="47">
      <c r="A47" s="17" t="n"/>
      <c r="J47" s="17">
        <f>IF(AND(A47&lt;&gt;"",I47="Yes",K47&lt;&gt;"Yes"),WORKDAY(A47,Details!$B$19),"")</f>
        <v/>
      </c>
    </row>
    <row r="48">
      <c r="A48" s="17" t="n"/>
      <c r="J48" s="17">
        <f>IF(AND(A48&lt;&gt;"",I48="Yes",K48&lt;&gt;"Yes"),WORKDAY(A48,Details!$B$19),"")</f>
        <v/>
      </c>
    </row>
    <row r="49">
      <c r="A49" s="17" t="n"/>
      <c r="J49" s="17">
        <f>IF(AND(A49&lt;&gt;"",I49="Yes",K49&lt;&gt;"Yes"),WORKDAY(A49,Details!$B$19),"")</f>
        <v/>
      </c>
    </row>
    <row r="50">
      <c r="A50" s="17" t="n"/>
      <c r="J50" s="17">
        <f>IF(AND(A50&lt;&gt;"",I50="Yes",K50&lt;&gt;"Yes"),WORKDAY(A50,Details!$B$19),"")</f>
        <v/>
      </c>
    </row>
    <row r="51">
      <c r="A51" s="17" t="n"/>
      <c r="J51" s="17">
        <f>IF(AND(A51&lt;&gt;"",I51="Yes",K51&lt;&gt;"Yes"),WORKDAY(A51,Details!$B$19),"")</f>
        <v/>
      </c>
    </row>
    <row r="52">
      <c r="A52" s="17" t="n"/>
      <c r="J52" s="17">
        <f>IF(AND(A52&lt;&gt;"",I52="Yes",K52&lt;&gt;"Yes"),WORKDAY(A52,Details!$B$19),"")</f>
        <v/>
      </c>
    </row>
    <row r="53">
      <c r="A53" s="17" t="n"/>
      <c r="J53" s="17">
        <f>IF(AND(A53&lt;&gt;"",I53="Yes",K53&lt;&gt;"Yes"),WORKDAY(A53,Details!$B$19),"")</f>
        <v/>
      </c>
    </row>
    <row r="54">
      <c r="A54" s="17" t="n"/>
      <c r="J54" s="17">
        <f>IF(AND(A54&lt;&gt;"",I54="Yes",K54&lt;&gt;"Yes"),WORKDAY(A54,Details!$B$19),"")</f>
        <v/>
      </c>
    </row>
    <row r="55">
      <c r="A55" s="17" t="n"/>
      <c r="J55" s="17">
        <f>IF(AND(A55&lt;&gt;"",I55="Yes",K55&lt;&gt;"Yes"),WORKDAY(A55,Details!$B$19),"")</f>
        <v/>
      </c>
    </row>
    <row r="56">
      <c r="A56" s="17" t="n"/>
      <c r="J56" s="17">
        <f>IF(AND(A56&lt;&gt;"",I56="Yes",K56&lt;&gt;"Yes"),WORKDAY(A56,Details!$B$19),"")</f>
        <v/>
      </c>
    </row>
    <row r="57">
      <c r="A57" s="17" t="n"/>
      <c r="J57" s="17">
        <f>IF(AND(A57&lt;&gt;"",I57="Yes",K57&lt;&gt;"Yes"),WORKDAY(A57,Details!$B$19),"")</f>
        <v/>
      </c>
    </row>
    <row r="58">
      <c r="A58" s="17" t="n"/>
      <c r="J58" s="17">
        <f>IF(AND(A58&lt;&gt;"",I58="Yes",K58&lt;&gt;"Yes"),WORKDAY(A58,Details!$B$19),"")</f>
        <v/>
      </c>
    </row>
    <row r="59">
      <c r="A59" s="17" t="n"/>
      <c r="J59" s="17">
        <f>IF(AND(A59&lt;&gt;"",I59="Yes",K59&lt;&gt;"Yes"),WORKDAY(A59,Details!$B$19),"")</f>
        <v/>
      </c>
    </row>
    <row r="60">
      <c r="A60" s="17" t="n"/>
      <c r="J60" s="17">
        <f>IF(AND(A60&lt;&gt;"",I60="Yes",K60&lt;&gt;"Yes"),WORKDAY(A60,Details!$B$19),"")</f>
        <v/>
      </c>
    </row>
    <row r="61">
      <c r="A61" s="17" t="n"/>
      <c r="J61" s="17">
        <f>IF(AND(A61&lt;&gt;"",I61="Yes",K61&lt;&gt;"Yes"),WORKDAY(A61,Details!$B$19),"")</f>
        <v/>
      </c>
    </row>
    <row r="62">
      <c r="A62" s="17" t="n"/>
      <c r="J62" s="17">
        <f>IF(AND(A62&lt;&gt;"",I62="Yes",K62&lt;&gt;"Yes"),WORKDAY(A62,Details!$B$19),"")</f>
        <v/>
      </c>
    </row>
    <row r="63">
      <c r="A63" s="17" t="n"/>
      <c r="J63" s="17">
        <f>IF(AND(A63&lt;&gt;"",I63="Yes",K63&lt;&gt;"Yes"),WORKDAY(A63,Details!$B$19),"")</f>
        <v/>
      </c>
    </row>
    <row r="64">
      <c r="A64" s="17" t="n"/>
      <c r="J64" s="17">
        <f>IF(AND(A64&lt;&gt;"",I64="Yes",K64&lt;&gt;"Yes"),WORKDAY(A64,Details!$B$19),"")</f>
        <v/>
      </c>
    </row>
    <row r="65">
      <c r="A65" s="17" t="n"/>
      <c r="J65" s="17">
        <f>IF(AND(A65&lt;&gt;"",I65="Yes",K65&lt;&gt;"Yes"),WORKDAY(A65,Details!$B$19),"")</f>
        <v/>
      </c>
    </row>
    <row r="66">
      <c r="A66" s="17" t="n"/>
      <c r="J66" s="17">
        <f>IF(AND(A66&lt;&gt;"",I66="Yes",K66&lt;&gt;"Yes"),WORKDAY(A66,Details!$B$19),"")</f>
        <v/>
      </c>
    </row>
    <row r="67">
      <c r="A67" s="17" t="n"/>
      <c r="J67" s="17">
        <f>IF(AND(A67&lt;&gt;"",I67="Yes",K67&lt;&gt;"Yes"),WORKDAY(A67,Details!$B$19),"")</f>
        <v/>
      </c>
    </row>
    <row r="68">
      <c r="A68" s="17" t="n"/>
      <c r="J68" s="17">
        <f>IF(AND(A68&lt;&gt;"",I68="Yes",K68&lt;&gt;"Yes"),WORKDAY(A68,Details!$B$19),"")</f>
        <v/>
      </c>
    </row>
    <row r="69">
      <c r="A69" s="17" t="n"/>
      <c r="J69" s="17">
        <f>IF(AND(A69&lt;&gt;"",I69="Yes",K69&lt;&gt;"Yes"),WORKDAY(A69,Details!$B$19),"")</f>
        <v/>
      </c>
    </row>
    <row r="70">
      <c r="A70" s="17" t="n"/>
      <c r="J70" s="17">
        <f>IF(AND(A70&lt;&gt;"",I70="Yes",K70&lt;&gt;"Yes"),WORKDAY(A70,Details!$B$19),"")</f>
        <v/>
      </c>
    </row>
    <row r="71">
      <c r="A71" s="17" t="n"/>
      <c r="J71" s="17">
        <f>IF(AND(A71&lt;&gt;"",I71="Yes",K71&lt;&gt;"Yes"),WORKDAY(A71,Details!$B$19),"")</f>
        <v/>
      </c>
    </row>
    <row r="72">
      <c r="A72" s="17" t="n"/>
      <c r="J72" s="17">
        <f>IF(AND(A72&lt;&gt;"",I72="Yes",K72&lt;&gt;"Yes"),WORKDAY(A72,Details!$B$19),"")</f>
        <v/>
      </c>
    </row>
    <row r="73">
      <c r="A73" s="17" t="n"/>
      <c r="J73" s="17">
        <f>IF(AND(A73&lt;&gt;"",I73="Yes",K73&lt;&gt;"Yes"),WORKDAY(A73,Details!$B$19),"")</f>
        <v/>
      </c>
    </row>
    <row r="74">
      <c r="A74" s="17" t="n"/>
      <c r="J74" s="17">
        <f>IF(AND(A74&lt;&gt;"",I74="Yes",K74&lt;&gt;"Yes"),WORKDAY(A74,Details!$B$19),"")</f>
        <v/>
      </c>
    </row>
    <row r="75">
      <c r="A75" s="17" t="n"/>
      <c r="J75" s="17">
        <f>IF(AND(A75&lt;&gt;"",I75="Yes",K75&lt;&gt;"Yes"),WORKDAY(A75,Details!$B$19),"")</f>
        <v/>
      </c>
    </row>
    <row r="76">
      <c r="A76" s="17" t="n"/>
      <c r="J76" s="17">
        <f>IF(AND(A76&lt;&gt;"",I76="Yes",K76&lt;&gt;"Yes"),WORKDAY(A76,Details!$B$19),"")</f>
        <v/>
      </c>
    </row>
    <row r="77">
      <c r="A77" s="17" t="n"/>
      <c r="J77" s="17">
        <f>IF(AND(A77&lt;&gt;"",I77="Yes",K77&lt;&gt;"Yes"),WORKDAY(A77,Details!$B$19),"")</f>
        <v/>
      </c>
    </row>
    <row r="78">
      <c r="A78" s="17" t="n"/>
      <c r="J78" s="17">
        <f>IF(AND(A78&lt;&gt;"",I78="Yes",K78&lt;&gt;"Yes"),WORKDAY(A78,Details!$B$19),"")</f>
        <v/>
      </c>
    </row>
    <row r="79">
      <c r="A79" s="17" t="n"/>
      <c r="J79" s="17">
        <f>IF(AND(A79&lt;&gt;"",I79="Yes",K79&lt;&gt;"Yes"),WORKDAY(A79,Details!$B$19),"")</f>
        <v/>
      </c>
    </row>
    <row r="80">
      <c r="A80" s="17" t="n"/>
      <c r="J80" s="17">
        <f>IF(AND(A80&lt;&gt;"",I80="Yes",K80&lt;&gt;"Yes"),WORKDAY(A80,Details!$B$19),"")</f>
        <v/>
      </c>
    </row>
    <row r="81">
      <c r="A81" s="17" t="n"/>
      <c r="J81" s="17">
        <f>IF(AND(A81&lt;&gt;"",I81="Yes",K81&lt;&gt;"Yes"),WORKDAY(A81,Details!$B$19),"")</f>
        <v/>
      </c>
    </row>
    <row r="82">
      <c r="A82" s="17" t="n"/>
      <c r="J82" s="17">
        <f>IF(AND(A82&lt;&gt;"",I82="Yes",K82&lt;&gt;"Yes"),WORKDAY(A82,Details!$B$19),"")</f>
        <v/>
      </c>
    </row>
    <row r="83">
      <c r="A83" s="17" t="n"/>
      <c r="J83" s="17">
        <f>IF(AND(A83&lt;&gt;"",I83="Yes",K83&lt;&gt;"Yes"),WORKDAY(A83,Details!$B$19),"")</f>
        <v/>
      </c>
    </row>
    <row r="84">
      <c r="A84" s="17" t="n"/>
      <c r="J84" s="17">
        <f>IF(AND(A84&lt;&gt;"",I84="Yes",K84&lt;&gt;"Yes"),WORKDAY(A84,Details!$B$19),"")</f>
        <v/>
      </c>
    </row>
    <row r="85">
      <c r="A85" s="17" t="n"/>
      <c r="J85" s="17">
        <f>IF(AND(A85&lt;&gt;"",I85="Yes",K85&lt;&gt;"Yes"),WORKDAY(A85,Details!$B$19),"")</f>
        <v/>
      </c>
    </row>
    <row r="86">
      <c r="A86" s="17" t="n"/>
      <c r="J86" s="17">
        <f>IF(AND(A86&lt;&gt;"",I86="Yes",K86&lt;&gt;"Yes"),WORKDAY(A86,Details!$B$19),"")</f>
        <v/>
      </c>
    </row>
    <row r="87">
      <c r="A87" s="17" t="n"/>
      <c r="J87" s="17">
        <f>IF(AND(A87&lt;&gt;"",I87="Yes",K87&lt;&gt;"Yes"),WORKDAY(A87,Details!$B$19),"")</f>
        <v/>
      </c>
    </row>
    <row r="88">
      <c r="A88" s="17" t="n"/>
      <c r="J88" s="17">
        <f>IF(AND(A88&lt;&gt;"",I88="Yes",K88&lt;&gt;"Yes"),WORKDAY(A88,Details!$B$19),"")</f>
        <v/>
      </c>
    </row>
    <row r="89">
      <c r="A89" s="17" t="n"/>
      <c r="J89" s="17">
        <f>IF(AND(A89&lt;&gt;"",I89="Yes",K89&lt;&gt;"Yes"),WORKDAY(A89,Details!$B$19),"")</f>
        <v/>
      </c>
    </row>
    <row r="90">
      <c r="A90" s="17" t="n"/>
      <c r="J90" s="17">
        <f>IF(AND(A90&lt;&gt;"",I90="Yes",K90&lt;&gt;"Yes"),WORKDAY(A90,Details!$B$19),"")</f>
        <v/>
      </c>
    </row>
    <row r="91">
      <c r="A91" s="17" t="n"/>
      <c r="J91" s="17">
        <f>IF(AND(A91&lt;&gt;"",I91="Yes",K91&lt;&gt;"Yes"),WORKDAY(A91,Details!$B$19),"")</f>
        <v/>
      </c>
    </row>
    <row r="92">
      <c r="A92" s="17" t="n"/>
      <c r="J92" s="17">
        <f>IF(AND(A92&lt;&gt;"",I92="Yes",K92&lt;&gt;"Yes"),WORKDAY(A92,Details!$B$19),"")</f>
        <v/>
      </c>
    </row>
    <row r="93">
      <c r="A93" s="17" t="n"/>
      <c r="J93" s="17">
        <f>IF(AND(A93&lt;&gt;"",I93="Yes",K93&lt;&gt;"Yes"),WORKDAY(A93,Details!$B$19),"")</f>
        <v/>
      </c>
    </row>
    <row r="94">
      <c r="A94" s="17" t="n"/>
      <c r="J94" s="17">
        <f>IF(AND(A94&lt;&gt;"",I94="Yes",K94&lt;&gt;"Yes"),WORKDAY(A94,Details!$B$19),"")</f>
        <v/>
      </c>
    </row>
    <row r="95">
      <c r="A95" s="17" t="n"/>
      <c r="J95" s="17">
        <f>IF(AND(A95&lt;&gt;"",I95="Yes",K95&lt;&gt;"Yes"),WORKDAY(A95,Details!$B$19),"")</f>
        <v/>
      </c>
    </row>
    <row r="96">
      <c r="A96" s="17" t="n"/>
      <c r="J96" s="17">
        <f>IF(AND(A96&lt;&gt;"",I96="Yes",K96&lt;&gt;"Yes"),WORKDAY(A96,Details!$B$19),"")</f>
        <v/>
      </c>
    </row>
    <row r="97">
      <c r="A97" s="17" t="n"/>
      <c r="J97" s="17">
        <f>IF(AND(A97&lt;&gt;"",I97="Yes",K97&lt;&gt;"Yes"),WORKDAY(A97,Details!$B$19),"")</f>
        <v/>
      </c>
    </row>
    <row r="98">
      <c r="A98" s="17" t="n"/>
      <c r="J98" s="17">
        <f>IF(AND(A98&lt;&gt;"",I98="Yes",K98&lt;&gt;"Yes"),WORKDAY(A98,Details!$B$19),"")</f>
        <v/>
      </c>
    </row>
    <row r="99">
      <c r="A99" s="17" t="n"/>
      <c r="J99" s="17">
        <f>IF(AND(A99&lt;&gt;"",I99="Yes",K99&lt;&gt;"Yes"),WORKDAY(A99,Details!$B$19),"")</f>
        <v/>
      </c>
    </row>
    <row r="100">
      <c r="A100" s="17" t="n"/>
      <c r="J100" s="17">
        <f>IF(AND(A100&lt;&gt;"",I100="Yes",K100&lt;&gt;"Yes"),WORKDAY(A100,Details!$B$19),"")</f>
        <v/>
      </c>
    </row>
    <row r="101">
      <c r="A101" s="17" t="n"/>
      <c r="J101" s="17">
        <f>IF(AND(A101&lt;&gt;"",I101="Yes",K101&lt;&gt;"Yes"),WORKDAY(A101,Details!$B$19),"")</f>
        <v/>
      </c>
    </row>
    <row r="102">
      <c r="A102" s="17" t="n"/>
      <c r="J102" s="17">
        <f>IF(AND(A102&lt;&gt;"",I102="Yes",K102&lt;&gt;"Yes"),WORKDAY(A102,Details!$B$19),"")</f>
        <v/>
      </c>
    </row>
    <row r="103">
      <c r="A103" s="17" t="n"/>
      <c r="J103" s="17">
        <f>IF(AND(A103&lt;&gt;"",I103="Yes",K103&lt;&gt;"Yes"),WORKDAY(A103,Details!$B$19),"")</f>
        <v/>
      </c>
    </row>
    <row r="104">
      <c r="A104" s="17" t="n"/>
      <c r="J104" s="17">
        <f>IF(AND(A104&lt;&gt;"",I104="Yes",K104&lt;&gt;"Yes"),WORKDAY(A104,Details!$B$19),"")</f>
        <v/>
      </c>
    </row>
    <row r="105">
      <c r="A105" s="17" t="n"/>
      <c r="J105" s="17">
        <f>IF(AND(A105&lt;&gt;"",I105="Yes",K105&lt;&gt;"Yes"),WORKDAY(A105,Details!$B$19),"")</f>
        <v/>
      </c>
    </row>
    <row r="106">
      <c r="A106" s="17" t="n"/>
      <c r="J106" s="17">
        <f>IF(AND(A106&lt;&gt;"",I106="Yes",K106&lt;&gt;"Yes"),WORKDAY(A106,Details!$B$19),"")</f>
        <v/>
      </c>
    </row>
    <row r="107">
      <c r="A107" s="17" t="n"/>
      <c r="J107" s="17">
        <f>IF(AND(A107&lt;&gt;"",I107="Yes",K107&lt;&gt;"Yes"),WORKDAY(A107,Details!$B$19),"")</f>
        <v/>
      </c>
    </row>
    <row r="108">
      <c r="A108" s="17" t="n"/>
      <c r="J108" s="17">
        <f>IF(AND(A108&lt;&gt;"",I108="Yes",K108&lt;&gt;"Yes"),WORKDAY(A108,Details!$B$19),"")</f>
        <v/>
      </c>
    </row>
    <row r="109">
      <c r="A109" s="17" t="n"/>
      <c r="J109" s="17">
        <f>IF(AND(A109&lt;&gt;"",I109="Yes",K109&lt;&gt;"Yes"),WORKDAY(A109,Details!$B$19),"")</f>
        <v/>
      </c>
    </row>
    <row r="110">
      <c r="A110" s="17" t="n"/>
      <c r="J110" s="17">
        <f>IF(AND(A110&lt;&gt;"",I110="Yes",K110&lt;&gt;"Yes"),WORKDAY(A110,Details!$B$19),"")</f>
        <v/>
      </c>
    </row>
    <row r="111">
      <c r="A111" s="17" t="n"/>
      <c r="J111" s="17">
        <f>IF(AND(A111&lt;&gt;"",I111="Yes",K111&lt;&gt;"Yes"),WORKDAY(A111,Details!$B$19),"")</f>
        <v/>
      </c>
    </row>
    <row r="112">
      <c r="A112" s="17" t="n"/>
      <c r="J112" s="17">
        <f>IF(AND(A112&lt;&gt;"",I112="Yes",K112&lt;&gt;"Yes"),WORKDAY(A112,Details!$B$19),"")</f>
        <v/>
      </c>
    </row>
    <row r="113">
      <c r="A113" s="17" t="n"/>
      <c r="J113" s="17">
        <f>IF(AND(A113&lt;&gt;"",I113="Yes",K113&lt;&gt;"Yes"),WORKDAY(A113,Details!$B$19),"")</f>
        <v/>
      </c>
    </row>
    <row r="114">
      <c r="A114" s="17" t="n"/>
      <c r="J114" s="17">
        <f>IF(AND(A114&lt;&gt;"",I114="Yes",K114&lt;&gt;"Yes"),WORKDAY(A114,Details!$B$19),"")</f>
        <v/>
      </c>
    </row>
    <row r="115">
      <c r="A115" s="17" t="n"/>
      <c r="J115" s="17">
        <f>IF(AND(A115&lt;&gt;"",I115="Yes",K115&lt;&gt;"Yes"),WORKDAY(A115,Details!$B$19),"")</f>
        <v/>
      </c>
    </row>
    <row r="116">
      <c r="A116" s="17" t="n"/>
      <c r="J116" s="17">
        <f>IF(AND(A116&lt;&gt;"",I116="Yes",K116&lt;&gt;"Yes"),WORKDAY(A116,Details!$B$19),"")</f>
        <v/>
      </c>
    </row>
    <row r="117">
      <c r="A117" s="17" t="n"/>
      <c r="J117" s="17">
        <f>IF(AND(A117&lt;&gt;"",I117="Yes",K117&lt;&gt;"Yes"),WORKDAY(A117,Details!$B$19),"")</f>
        <v/>
      </c>
    </row>
    <row r="118">
      <c r="A118" s="17" t="n"/>
      <c r="J118" s="17">
        <f>IF(AND(A118&lt;&gt;"",I118="Yes",K118&lt;&gt;"Yes"),WORKDAY(A118,Details!$B$19),"")</f>
        <v/>
      </c>
    </row>
    <row r="119">
      <c r="A119" s="17" t="n"/>
      <c r="J119" s="17">
        <f>IF(AND(A119&lt;&gt;"",I119="Yes",K119&lt;&gt;"Yes"),WORKDAY(A119,Details!$B$19),"")</f>
        <v/>
      </c>
    </row>
    <row r="120">
      <c r="A120" s="17" t="n"/>
      <c r="J120" s="17">
        <f>IF(AND(A120&lt;&gt;"",I120="Yes",K120&lt;&gt;"Yes"),WORKDAY(A120,Details!$B$19),"")</f>
        <v/>
      </c>
    </row>
    <row r="121">
      <c r="A121" s="17" t="n"/>
      <c r="J121" s="17">
        <f>IF(AND(A121&lt;&gt;"",I121="Yes",K121&lt;&gt;"Yes"),WORKDAY(A121,Details!$B$19),"")</f>
        <v/>
      </c>
    </row>
    <row r="122">
      <c r="A122" s="17" t="n"/>
      <c r="J122" s="17">
        <f>IF(AND(A122&lt;&gt;"",I122="Yes",K122&lt;&gt;"Yes"),WORKDAY(A122,Details!$B$19),"")</f>
        <v/>
      </c>
    </row>
    <row r="123">
      <c r="A123" s="17" t="n"/>
      <c r="J123" s="17">
        <f>IF(AND(A123&lt;&gt;"",I123="Yes",K123&lt;&gt;"Yes"),WORKDAY(A123,Details!$B$19),"")</f>
        <v/>
      </c>
    </row>
    <row r="124">
      <c r="A124" s="17" t="n"/>
      <c r="J124" s="17">
        <f>IF(AND(A124&lt;&gt;"",I124="Yes",K124&lt;&gt;"Yes"),WORKDAY(A124,Details!$B$19),"")</f>
        <v/>
      </c>
    </row>
    <row r="125">
      <c r="A125" s="17" t="n"/>
      <c r="J125" s="17">
        <f>IF(AND(A125&lt;&gt;"",I125="Yes",K125&lt;&gt;"Yes"),WORKDAY(A125,Details!$B$19),"")</f>
        <v/>
      </c>
    </row>
    <row r="126">
      <c r="A126" s="17" t="n"/>
      <c r="J126" s="17">
        <f>IF(AND(A126&lt;&gt;"",I126="Yes",K126&lt;&gt;"Yes"),WORKDAY(A126,Details!$B$19),"")</f>
        <v/>
      </c>
    </row>
    <row r="127">
      <c r="A127" s="17" t="n"/>
      <c r="J127" s="17">
        <f>IF(AND(A127&lt;&gt;"",I127="Yes",K127&lt;&gt;"Yes"),WORKDAY(A127,Details!$B$19),"")</f>
        <v/>
      </c>
    </row>
    <row r="128">
      <c r="A128" s="17" t="n"/>
      <c r="J128" s="17">
        <f>IF(AND(A128&lt;&gt;"",I128="Yes",K128&lt;&gt;"Yes"),WORKDAY(A128,Details!$B$19),"")</f>
        <v/>
      </c>
    </row>
    <row r="129">
      <c r="A129" s="17" t="n"/>
      <c r="J129" s="17">
        <f>IF(AND(A129&lt;&gt;"",I129="Yes",K129&lt;&gt;"Yes"),WORKDAY(A129,Details!$B$19),"")</f>
        <v/>
      </c>
    </row>
    <row r="130">
      <c r="A130" s="17" t="n"/>
      <c r="J130" s="17">
        <f>IF(AND(A130&lt;&gt;"",I130="Yes",K130&lt;&gt;"Yes"),WORKDAY(A130,Details!$B$19),"")</f>
        <v/>
      </c>
    </row>
    <row r="131">
      <c r="A131" s="17" t="n"/>
      <c r="J131" s="17">
        <f>IF(AND(A131&lt;&gt;"",I131="Yes",K131&lt;&gt;"Yes"),WORKDAY(A131,Details!$B$19),"")</f>
        <v/>
      </c>
    </row>
    <row r="132">
      <c r="A132" s="17" t="n"/>
      <c r="J132" s="17">
        <f>IF(AND(A132&lt;&gt;"",I132="Yes",K132&lt;&gt;"Yes"),WORKDAY(A132,Details!$B$19),"")</f>
        <v/>
      </c>
    </row>
    <row r="133">
      <c r="A133" s="17" t="n"/>
      <c r="J133" s="17">
        <f>IF(AND(A133&lt;&gt;"",I133="Yes",K133&lt;&gt;"Yes"),WORKDAY(A133,Details!$B$19),"")</f>
        <v/>
      </c>
    </row>
    <row r="134">
      <c r="A134" s="17" t="n"/>
      <c r="J134" s="17">
        <f>IF(AND(A134&lt;&gt;"",I134="Yes",K134&lt;&gt;"Yes"),WORKDAY(A134,Details!$B$19),"")</f>
        <v/>
      </c>
    </row>
    <row r="135">
      <c r="A135" s="17" t="n"/>
      <c r="J135" s="17">
        <f>IF(AND(A135&lt;&gt;"",I135="Yes",K135&lt;&gt;"Yes"),WORKDAY(A135,Details!$B$19),"")</f>
        <v/>
      </c>
    </row>
    <row r="136">
      <c r="A136" s="17" t="n"/>
      <c r="J136" s="17">
        <f>IF(AND(A136&lt;&gt;"",I136="Yes",K136&lt;&gt;"Yes"),WORKDAY(A136,Details!$B$19),"")</f>
        <v/>
      </c>
    </row>
    <row r="137">
      <c r="A137" s="17" t="n"/>
      <c r="J137" s="17">
        <f>IF(AND(A137&lt;&gt;"",I137="Yes",K137&lt;&gt;"Yes"),WORKDAY(A137,Details!$B$19),"")</f>
        <v/>
      </c>
    </row>
    <row r="138">
      <c r="A138" s="17" t="n"/>
      <c r="J138" s="17">
        <f>IF(AND(A138&lt;&gt;"",I138="Yes",K138&lt;&gt;"Yes"),WORKDAY(A138,Details!$B$19),"")</f>
        <v/>
      </c>
    </row>
    <row r="139">
      <c r="A139" s="17" t="n"/>
      <c r="J139" s="17">
        <f>IF(AND(A139&lt;&gt;"",I139="Yes",K139&lt;&gt;"Yes"),WORKDAY(A139,Details!$B$19),"")</f>
        <v/>
      </c>
    </row>
    <row r="140">
      <c r="A140" s="17" t="n"/>
      <c r="J140" s="17">
        <f>IF(AND(A140&lt;&gt;"",I140="Yes",K140&lt;&gt;"Yes"),WORKDAY(A140,Details!$B$19),"")</f>
        <v/>
      </c>
    </row>
    <row r="141">
      <c r="A141" s="17" t="n"/>
      <c r="J141" s="17">
        <f>IF(AND(A141&lt;&gt;"",I141="Yes",K141&lt;&gt;"Yes"),WORKDAY(A141,Details!$B$19),"")</f>
        <v/>
      </c>
    </row>
    <row r="142">
      <c r="A142" s="17" t="n"/>
      <c r="J142" s="17">
        <f>IF(AND(A142&lt;&gt;"",I142="Yes",K142&lt;&gt;"Yes"),WORKDAY(A142,Details!$B$19),"")</f>
        <v/>
      </c>
    </row>
    <row r="143">
      <c r="A143" s="17" t="n"/>
      <c r="J143" s="17">
        <f>IF(AND(A143&lt;&gt;"",I143="Yes",K143&lt;&gt;"Yes"),WORKDAY(A143,Details!$B$19),"")</f>
        <v/>
      </c>
    </row>
    <row r="144">
      <c r="A144" s="17" t="n"/>
      <c r="J144" s="17">
        <f>IF(AND(A144&lt;&gt;"",I144="Yes",K144&lt;&gt;"Yes"),WORKDAY(A144,Details!$B$19),"")</f>
        <v/>
      </c>
    </row>
    <row r="145">
      <c r="A145" s="17" t="n"/>
      <c r="J145" s="17">
        <f>IF(AND(A145&lt;&gt;"",I145="Yes",K145&lt;&gt;"Yes"),WORKDAY(A145,Details!$B$19),"")</f>
        <v/>
      </c>
    </row>
    <row r="146">
      <c r="A146" s="17" t="n"/>
      <c r="J146" s="17">
        <f>IF(AND(A146&lt;&gt;"",I146="Yes",K146&lt;&gt;"Yes"),WORKDAY(A146,Details!$B$19),"")</f>
        <v/>
      </c>
    </row>
    <row r="147">
      <c r="A147" s="17" t="n"/>
      <c r="J147" s="17">
        <f>IF(AND(A147&lt;&gt;"",I147="Yes",K147&lt;&gt;"Yes"),WORKDAY(A147,Details!$B$19),"")</f>
        <v/>
      </c>
    </row>
    <row r="148">
      <c r="A148" s="17" t="n"/>
      <c r="J148" s="17">
        <f>IF(AND(A148&lt;&gt;"",I148="Yes",K148&lt;&gt;"Yes"),WORKDAY(A148,Details!$B$19),"")</f>
        <v/>
      </c>
    </row>
    <row r="149">
      <c r="A149" s="17" t="n"/>
      <c r="J149" s="17">
        <f>IF(AND(A149&lt;&gt;"",I149="Yes",K149&lt;&gt;"Yes"),WORKDAY(A149,Details!$B$19),"")</f>
        <v/>
      </c>
    </row>
    <row r="150">
      <c r="A150" s="17" t="n"/>
      <c r="J150" s="17">
        <f>IF(AND(A150&lt;&gt;"",I150="Yes",K150&lt;&gt;"Yes"),WORKDAY(A150,Details!$B$19),"")</f>
        <v/>
      </c>
    </row>
    <row r="151">
      <c r="A151" s="17" t="n"/>
      <c r="J151" s="17">
        <f>IF(AND(A151&lt;&gt;"",I151="Yes",K151&lt;&gt;"Yes"),WORKDAY(A151,Details!$B$19),"")</f>
        <v/>
      </c>
    </row>
    <row r="152">
      <c r="A152" s="17" t="n"/>
      <c r="J152" s="17">
        <f>IF(AND(A152&lt;&gt;"",I152="Yes",K152&lt;&gt;"Yes"),WORKDAY(A152,Details!$B$19),"")</f>
        <v/>
      </c>
    </row>
    <row r="153">
      <c r="A153" s="17" t="n"/>
      <c r="J153" s="17">
        <f>IF(AND(A153&lt;&gt;"",I153="Yes",K153&lt;&gt;"Yes"),WORKDAY(A153,Details!$B$19),"")</f>
        <v/>
      </c>
    </row>
    <row r="154">
      <c r="A154" s="17" t="n"/>
      <c r="J154" s="17">
        <f>IF(AND(A154&lt;&gt;"",I154="Yes",K154&lt;&gt;"Yes"),WORKDAY(A154,Details!$B$19),"")</f>
        <v/>
      </c>
    </row>
    <row r="155">
      <c r="A155" s="17" t="n"/>
      <c r="J155" s="17">
        <f>IF(AND(A155&lt;&gt;"",I155="Yes",K155&lt;&gt;"Yes"),WORKDAY(A155,Details!$B$19),"")</f>
        <v/>
      </c>
    </row>
    <row r="156">
      <c r="A156" s="17" t="n"/>
      <c r="J156" s="17">
        <f>IF(AND(A156&lt;&gt;"",I156="Yes",K156&lt;&gt;"Yes"),WORKDAY(A156,Details!$B$19),"")</f>
        <v/>
      </c>
    </row>
    <row r="157">
      <c r="A157" s="17" t="n"/>
      <c r="J157" s="17">
        <f>IF(AND(A157&lt;&gt;"",I157="Yes",K157&lt;&gt;"Yes"),WORKDAY(A157,Details!$B$19),"")</f>
        <v/>
      </c>
    </row>
    <row r="158">
      <c r="A158" s="17" t="n"/>
      <c r="J158" s="17">
        <f>IF(AND(A158&lt;&gt;"",I158="Yes",K158&lt;&gt;"Yes"),WORKDAY(A158,Details!$B$19),"")</f>
        <v/>
      </c>
    </row>
    <row r="159">
      <c r="A159" s="17" t="n"/>
      <c r="J159" s="17">
        <f>IF(AND(A159&lt;&gt;"",I159="Yes",K159&lt;&gt;"Yes"),WORKDAY(A159,Details!$B$19),"")</f>
        <v/>
      </c>
    </row>
    <row r="160">
      <c r="A160" s="17" t="n"/>
      <c r="J160" s="17">
        <f>IF(AND(A160&lt;&gt;"",I160="Yes",K160&lt;&gt;"Yes"),WORKDAY(A160,Details!$B$19),"")</f>
        <v/>
      </c>
    </row>
    <row r="161">
      <c r="A161" s="17" t="n"/>
      <c r="J161" s="17">
        <f>IF(AND(A161&lt;&gt;"",I161="Yes",K161&lt;&gt;"Yes"),WORKDAY(A161,Details!$B$19),"")</f>
        <v/>
      </c>
    </row>
    <row r="162">
      <c r="A162" s="17" t="n"/>
      <c r="J162" s="17">
        <f>IF(AND(A162&lt;&gt;"",I162="Yes",K162&lt;&gt;"Yes"),WORKDAY(A162,Details!$B$19),"")</f>
        <v/>
      </c>
    </row>
    <row r="163">
      <c r="A163" s="17" t="n"/>
      <c r="J163" s="17">
        <f>IF(AND(A163&lt;&gt;"",I163="Yes",K163&lt;&gt;"Yes"),WORKDAY(A163,Details!$B$19),"")</f>
        <v/>
      </c>
    </row>
    <row r="164">
      <c r="A164" s="17" t="n"/>
      <c r="J164" s="17">
        <f>IF(AND(A164&lt;&gt;"",I164="Yes",K164&lt;&gt;"Yes"),WORKDAY(A164,Details!$B$19),"")</f>
        <v/>
      </c>
    </row>
    <row r="165">
      <c r="A165" s="17" t="n"/>
      <c r="J165" s="17">
        <f>IF(AND(A165&lt;&gt;"",I165="Yes",K165&lt;&gt;"Yes"),WORKDAY(A165,Details!$B$19),"")</f>
        <v/>
      </c>
    </row>
    <row r="166">
      <c r="A166" s="17" t="n"/>
      <c r="J166" s="17">
        <f>IF(AND(A166&lt;&gt;"",I166="Yes",K166&lt;&gt;"Yes"),WORKDAY(A166,Details!$B$19),"")</f>
        <v/>
      </c>
    </row>
    <row r="167">
      <c r="A167" s="17" t="n"/>
      <c r="J167" s="17">
        <f>IF(AND(A167&lt;&gt;"",I167="Yes",K167&lt;&gt;"Yes"),WORKDAY(A167,Details!$B$19),"")</f>
        <v/>
      </c>
    </row>
    <row r="168">
      <c r="A168" s="17" t="n"/>
      <c r="J168" s="17">
        <f>IF(AND(A168&lt;&gt;"",I168="Yes",K168&lt;&gt;"Yes"),WORKDAY(A168,Details!$B$19),"")</f>
        <v/>
      </c>
    </row>
    <row r="169">
      <c r="A169" s="17" t="n"/>
      <c r="J169" s="17">
        <f>IF(AND(A169&lt;&gt;"",I169="Yes",K169&lt;&gt;"Yes"),WORKDAY(A169,Details!$B$19),"")</f>
        <v/>
      </c>
    </row>
    <row r="170">
      <c r="A170" s="17" t="n"/>
      <c r="J170" s="17">
        <f>IF(AND(A170&lt;&gt;"",I170="Yes",K170&lt;&gt;"Yes"),WORKDAY(A170,Details!$B$19),"")</f>
        <v/>
      </c>
    </row>
    <row r="171">
      <c r="A171" s="17" t="n"/>
      <c r="J171" s="17">
        <f>IF(AND(A171&lt;&gt;"",I171="Yes",K171&lt;&gt;"Yes"),WORKDAY(A171,Details!$B$19),"")</f>
        <v/>
      </c>
    </row>
    <row r="172">
      <c r="A172" s="17" t="n"/>
      <c r="J172" s="17">
        <f>IF(AND(A172&lt;&gt;"",I172="Yes",K172&lt;&gt;"Yes"),WORKDAY(A172,Details!$B$19),"")</f>
        <v/>
      </c>
    </row>
    <row r="173">
      <c r="A173" s="17" t="n"/>
      <c r="J173" s="17">
        <f>IF(AND(A173&lt;&gt;"",I173="Yes",K173&lt;&gt;"Yes"),WORKDAY(A173,Details!$B$19),"")</f>
        <v/>
      </c>
    </row>
    <row r="174">
      <c r="A174" s="17" t="n"/>
      <c r="J174" s="17">
        <f>IF(AND(A174&lt;&gt;"",I174="Yes",K174&lt;&gt;"Yes"),WORKDAY(A174,Details!$B$19),"")</f>
        <v/>
      </c>
    </row>
    <row r="175">
      <c r="A175" s="17" t="n"/>
      <c r="J175" s="17">
        <f>IF(AND(A175&lt;&gt;"",I175="Yes",K175&lt;&gt;"Yes"),WORKDAY(A175,Details!$B$19),"")</f>
        <v/>
      </c>
    </row>
    <row r="176">
      <c r="A176" s="17" t="n"/>
      <c r="J176" s="17">
        <f>IF(AND(A176&lt;&gt;"",I176="Yes",K176&lt;&gt;"Yes"),WORKDAY(A176,Details!$B$19),"")</f>
        <v/>
      </c>
    </row>
    <row r="177">
      <c r="A177" s="17" t="n"/>
      <c r="J177" s="17">
        <f>IF(AND(A177&lt;&gt;"",I177="Yes",K177&lt;&gt;"Yes"),WORKDAY(A177,Details!$B$19),"")</f>
        <v/>
      </c>
    </row>
    <row r="178">
      <c r="A178" s="17" t="n"/>
      <c r="J178" s="17">
        <f>IF(AND(A178&lt;&gt;"",I178="Yes",K178&lt;&gt;"Yes"),WORKDAY(A178,Details!$B$19),"")</f>
        <v/>
      </c>
    </row>
    <row r="179">
      <c r="A179" s="17" t="n"/>
      <c r="J179" s="17">
        <f>IF(AND(A179&lt;&gt;"",I179="Yes",K179&lt;&gt;"Yes"),WORKDAY(A179,Details!$B$19),"")</f>
        <v/>
      </c>
    </row>
    <row r="180">
      <c r="A180" s="17" t="n"/>
      <c r="J180" s="17">
        <f>IF(AND(A180&lt;&gt;"",I180="Yes",K180&lt;&gt;"Yes"),WORKDAY(A180,Details!$B$19),"")</f>
        <v/>
      </c>
    </row>
    <row r="181">
      <c r="A181" s="17" t="n"/>
      <c r="J181" s="17">
        <f>IF(AND(A181&lt;&gt;"",I181="Yes",K181&lt;&gt;"Yes"),WORKDAY(A181,Details!$B$19),"")</f>
        <v/>
      </c>
    </row>
    <row r="182">
      <c r="A182" s="17" t="n"/>
      <c r="J182" s="17">
        <f>IF(AND(A182&lt;&gt;"",I182="Yes",K182&lt;&gt;"Yes"),WORKDAY(A182,Details!$B$19),"")</f>
        <v/>
      </c>
    </row>
    <row r="183">
      <c r="A183" s="17" t="n"/>
      <c r="J183" s="17">
        <f>IF(AND(A183&lt;&gt;"",I183="Yes",K183&lt;&gt;"Yes"),WORKDAY(A183,Details!$B$19),"")</f>
        <v/>
      </c>
    </row>
    <row r="184">
      <c r="A184" s="17" t="n"/>
      <c r="J184" s="17">
        <f>IF(AND(A184&lt;&gt;"",I184="Yes",K184&lt;&gt;"Yes"),WORKDAY(A184,Details!$B$19),"")</f>
        <v/>
      </c>
    </row>
    <row r="185">
      <c r="A185" s="17" t="n"/>
      <c r="J185" s="17">
        <f>IF(AND(A185&lt;&gt;"",I185="Yes",K185&lt;&gt;"Yes"),WORKDAY(A185,Details!$B$19),"")</f>
        <v/>
      </c>
    </row>
    <row r="186">
      <c r="A186" s="17" t="n"/>
      <c r="J186" s="17">
        <f>IF(AND(A186&lt;&gt;"",I186="Yes",K186&lt;&gt;"Yes"),WORKDAY(A186,Details!$B$19),"")</f>
        <v/>
      </c>
    </row>
    <row r="187">
      <c r="A187" s="17" t="n"/>
      <c r="J187" s="17">
        <f>IF(AND(A187&lt;&gt;"",I187="Yes",K187&lt;&gt;"Yes"),WORKDAY(A187,Details!$B$19),"")</f>
        <v/>
      </c>
    </row>
    <row r="188">
      <c r="A188" s="17" t="n"/>
      <c r="J188" s="17">
        <f>IF(AND(A188&lt;&gt;"",I188="Yes",K188&lt;&gt;"Yes"),WORKDAY(A188,Details!$B$19),"")</f>
        <v/>
      </c>
    </row>
    <row r="189">
      <c r="A189" s="17" t="n"/>
      <c r="J189" s="17">
        <f>IF(AND(A189&lt;&gt;"",I189="Yes",K189&lt;&gt;"Yes"),WORKDAY(A189,Details!$B$19),"")</f>
        <v/>
      </c>
    </row>
    <row r="190">
      <c r="A190" s="17" t="n"/>
      <c r="J190" s="17">
        <f>IF(AND(A190&lt;&gt;"",I190="Yes",K190&lt;&gt;"Yes"),WORKDAY(A190,Details!$B$19),"")</f>
        <v/>
      </c>
    </row>
    <row r="191">
      <c r="A191" s="17" t="n"/>
      <c r="J191" s="17">
        <f>IF(AND(A191&lt;&gt;"",I191="Yes",K191&lt;&gt;"Yes"),WORKDAY(A191,Details!$B$19),"")</f>
        <v/>
      </c>
    </row>
    <row r="192">
      <c r="A192" s="17" t="n"/>
      <c r="J192" s="17">
        <f>IF(AND(A192&lt;&gt;"",I192="Yes",K192&lt;&gt;"Yes"),WORKDAY(A192,Details!$B$19),"")</f>
        <v/>
      </c>
    </row>
    <row r="193">
      <c r="A193" s="17" t="n"/>
      <c r="J193" s="17">
        <f>IF(AND(A193&lt;&gt;"",I193="Yes",K193&lt;&gt;"Yes"),WORKDAY(A193,Details!$B$19),"")</f>
        <v/>
      </c>
    </row>
    <row r="194">
      <c r="A194" s="17" t="n"/>
      <c r="J194" s="17">
        <f>IF(AND(A194&lt;&gt;"",I194="Yes",K194&lt;&gt;"Yes"),WORKDAY(A194,Details!$B$19),"")</f>
        <v/>
      </c>
    </row>
    <row r="195">
      <c r="A195" s="17" t="n"/>
      <c r="J195" s="17">
        <f>IF(AND(A195&lt;&gt;"",I195="Yes",K195&lt;&gt;"Yes"),WORKDAY(A195,Details!$B$19),"")</f>
        <v/>
      </c>
    </row>
    <row r="196">
      <c r="A196" s="17" t="n"/>
      <c r="J196" s="17">
        <f>IF(AND(A196&lt;&gt;"",I196="Yes",K196&lt;&gt;"Yes"),WORKDAY(A196,Details!$B$19),"")</f>
        <v/>
      </c>
    </row>
    <row r="197">
      <c r="A197" s="17" t="n"/>
      <c r="J197" s="17">
        <f>IF(AND(A197&lt;&gt;"",I197="Yes",K197&lt;&gt;"Yes"),WORKDAY(A197,Details!$B$19),"")</f>
        <v/>
      </c>
    </row>
    <row r="198">
      <c r="A198" s="17" t="n"/>
      <c r="J198" s="17">
        <f>IF(AND(A198&lt;&gt;"",I198="Yes",K198&lt;&gt;"Yes"),WORKDAY(A198,Details!$B$19),"")</f>
        <v/>
      </c>
    </row>
    <row r="199">
      <c r="A199" s="17" t="n"/>
      <c r="J199" s="17">
        <f>IF(AND(A199&lt;&gt;"",I199="Yes",K199&lt;&gt;"Yes"),WORKDAY(A199,Details!$B$19),"")</f>
        <v/>
      </c>
    </row>
    <row r="200">
      <c r="A200" s="17" t="n"/>
      <c r="J200" s="17">
        <f>IF(AND(A200&lt;&gt;"",I200="Yes",K200&lt;&gt;"Yes"),WORKDAY(A200,Details!$B$19),"")</f>
        <v/>
      </c>
    </row>
    <row r="201">
      <c r="A201" s="17" t="n"/>
      <c r="J201" s="17">
        <f>IF(AND(A201&lt;&gt;"",I201="Yes",K201&lt;&gt;"Yes"),WORKDAY(A201,Details!$B$19),"")</f>
        <v/>
      </c>
    </row>
    <row r="202">
      <c r="A202" s="17" t="n"/>
      <c r="J202" s="17">
        <f>IF(AND(A202&lt;&gt;"",I202="Yes",K202&lt;&gt;"Yes"),WORKDAY(A202,Details!$B$19),"")</f>
        <v/>
      </c>
    </row>
    <row r="203">
      <c r="A203" s="17" t="n"/>
      <c r="J203" s="17">
        <f>IF(AND(A203&lt;&gt;"",I203="Yes",K203&lt;&gt;"Yes"),WORKDAY(A203,Details!$B$19),"")</f>
        <v/>
      </c>
    </row>
    <row r="204">
      <c r="A204" s="17" t="n"/>
      <c r="J204" s="17">
        <f>IF(AND(A204&lt;&gt;"",I204="Yes",K204&lt;&gt;"Yes"),WORKDAY(A204,Details!$B$19),"")</f>
        <v/>
      </c>
    </row>
    <row r="205">
      <c r="A205" s="17" t="n"/>
      <c r="J205" s="17">
        <f>IF(AND(A205&lt;&gt;"",I205="Yes",K205&lt;&gt;"Yes"),WORKDAY(A205,Details!$B$19),"")</f>
        <v/>
      </c>
    </row>
    <row r="206">
      <c r="A206" s="17" t="n"/>
      <c r="J206" s="17">
        <f>IF(AND(A206&lt;&gt;"",I206="Yes",K206&lt;&gt;"Yes"),WORKDAY(A206,Details!$B$19),"")</f>
        <v/>
      </c>
    </row>
    <row r="207">
      <c r="A207" s="17" t="n"/>
      <c r="J207" s="17">
        <f>IF(AND(A207&lt;&gt;"",I207="Yes",K207&lt;&gt;"Yes"),WORKDAY(A207,Details!$B$19),"")</f>
        <v/>
      </c>
    </row>
    <row r="208">
      <c r="A208" s="17" t="n"/>
      <c r="J208" s="17">
        <f>IF(AND(A208&lt;&gt;"",I208="Yes",K208&lt;&gt;"Yes"),WORKDAY(A208,Details!$B$19),"")</f>
        <v/>
      </c>
    </row>
    <row r="209">
      <c r="A209" s="17" t="n"/>
      <c r="J209" s="17">
        <f>IF(AND(A209&lt;&gt;"",I209="Yes",K209&lt;&gt;"Yes"),WORKDAY(A209,Details!$B$19),"")</f>
        <v/>
      </c>
    </row>
    <row r="210">
      <c r="A210" s="17" t="n"/>
      <c r="J210" s="17">
        <f>IF(AND(A210&lt;&gt;"",I210="Yes",K210&lt;&gt;"Yes"),WORKDAY(A210,Details!$B$19),"")</f>
        <v/>
      </c>
    </row>
    <row r="211">
      <c r="A211" s="17" t="n"/>
      <c r="J211" s="17">
        <f>IF(AND(A211&lt;&gt;"",I211="Yes",K211&lt;&gt;"Yes"),WORKDAY(A211,Details!$B$19),"")</f>
        <v/>
      </c>
    </row>
    <row r="212">
      <c r="A212" s="17" t="n"/>
      <c r="J212" s="17">
        <f>IF(AND(A212&lt;&gt;"",I212="Yes",K212&lt;&gt;"Yes"),WORKDAY(A212,Details!$B$19),"")</f>
        <v/>
      </c>
    </row>
    <row r="213">
      <c r="A213" s="17" t="n"/>
      <c r="J213" s="17">
        <f>IF(AND(A213&lt;&gt;"",I213="Yes",K213&lt;&gt;"Yes"),WORKDAY(A213,Details!$B$19),"")</f>
        <v/>
      </c>
    </row>
    <row r="214">
      <c r="A214" s="17" t="n"/>
      <c r="J214" s="17">
        <f>IF(AND(A214&lt;&gt;"",I214="Yes",K214&lt;&gt;"Yes"),WORKDAY(A214,Details!$B$19),"")</f>
        <v/>
      </c>
    </row>
    <row r="215">
      <c r="A215" s="17" t="n"/>
      <c r="J215" s="17">
        <f>IF(AND(A215&lt;&gt;"",I215="Yes",K215&lt;&gt;"Yes"),WORKDAY(A215,Details!$B$19),"")</f>
        <v/>
      </c>
    </row>
    <row r="216">
      <c r="A216" s="17" t="n"/>
      <c r="J216" s="17">
        <f>IF(AND(A216&lt;&gt;"",I216="Yes",K216&lt;&gt;"Yes"),WORKDAY(A216,Details!$B$19),"")</f>
        <v/>
      </c>
    </row>
    <row r="217">
      <c r="A217" s="17" t="n"/>
      <c r="J217" s="17">
        <f>IF(AND(A217&lt;&gt;"",I217="Yes",K217&lt;&gt;"Yes"),WORKDAY(A217,Details!$B$19),"")</f>
        <v/>
      </c>
    </row>
    <row r="218">
      <c r="A218" s="17" t="n"/>
      <c r="J218" s="17">
        <f>IF(AND(A218&lt;&gt;"",I218="Yes",K218&lt;&gt;"Yes"),WORKDAY(A218,Details!$B$19),"")</f>
        <v/>
      </c>
    </row>
    <row r="219">
      <c r="A219" s="17" t="n"/>
      <c r="J219" s="17">
        <f>IF(AND(A219&lt;&gt;"",I219="Yes",K219&lt;&gt;"Yes"),WORKDAY(A219,Details!$B$19),"")</f>
        <v/>
      </c>
    </row>
    <row r="220">
      <c r="A220" s="17" t="n"/>
      <c r="J220" s="17">
        <f>IF(AND(A220&lt;&gt;"",I220="Yes",K220&lt;&gt;"Yes"),WORKDAY(A220,Details!$B$19),"")</f>
        <v/>
      </c>
    </row>
    <row r="221">
      <c r="A221" s="17" t="n"/>
      <c r="J221" s="17">
        <f>IF(AND(A221&lt;&gt;"",I221="Yes",K221&lt;&gt;"Yes"),WORKDAY(A221,Details!$B$19),"")</f>
        <v/>
      </c>
    </row>
    <row r="222">
      <c r="A222" s="17" t="n"/>
      <c r="J222" s="17">
        <f>IF(AND(A222&lt;&gt;"",I222="Yes",K222&lt;&gt;"Yes"),WORKDAY(A222,Details!$B$19),"")</f>
        <v/>
      </c>
    </row>
    <row r="223">
      <c r="A223" s="17" t="n"/>
      <c r="J223" s="17">
        <f>IF(AND(A223&lt;&gt;"",I223="Yes",K223&lt;&gt;"Yes"),WORKDAY(A223,Details!$B$19),"")</f>
        <v/>
      </c>
    </row>
    <row r="224">
      <c r="A224" s="17" t="n"/>
      <c r="J224" s="17">
        <f>IF(AND(A224&lt;&gt;"",I224="Yes",K224&lt;&gt;"Yes"),WORKDAY(A224,Details!$B$19),"")</f>
        <v/>
      </c>
    </row>
    <row r="225">
      <c r="A225" s="17" t="n"/>
      <c r="J225" s="17">
        <f>IF(AND(A225&lt;&gt;"",I225="Yes",K225&lt;&gt;"Yes"),WORKDAY(A225,Details!$B$19),"")</f>
        <v/>
      </c>
    </row>
    <row r="226">
      <c r="A226" s="17" t="n"/>
      <c r="J226" s="17">
        <f>IF(AND(A226&lt;&gt;"",I226="Yes",K226&lt;&gt;"Yes"),WORKDAY(A226,Details!$B$19),"")</f>
        <v/>
      </c>
    </row>
    <row r="227">
      <c r="A227" s="17" t="n"/>
      <c r="J227" s="17">
        <f>IF(AND(A227&lt;&gt;"",I227="Yes",K227&lt;&gt;"Yes"),WORKDAY(A227,Details!$B$19),"")</f>
        <v/>
      </c>
    </row>
    <row r="228">
      <c r="A228" s="17" t="n"/>
      <c r="J228" s="17">
        <f>IF(AND(A228&lt;&gt;"",I228="Yes",K228&lt;&gt;"Yes"),WORKDAY(A228,Details!$B$19),"")</f>
        <v/>
      </c>
    </row>
    <row r="229">
      <c r="A229" s="17" t="n"/>
      <c r="J229" s="17">
        <f>IF(AND(A229&lt;&gt;"",I229="Yes",K229&lt;&gt;"Yes"),WORKDAY(A229,Details!$B$19),"")</f>
        <v/>
      </c>
    </row>
    <row r="230">
      <c r="A230" s="17" t="n"/>
      <c r="J230" s="17">
        <f>IF(AND(A230&lt;&gt;"",I230="Yes",K230&lt;&gt;"Yes"),WORKDAY(A230,Details!$B$19),"")</f>
        <v/>
      </c>
    </row>
    <row r="231">
      <c r="A231" s="17" t="n"/>
      <c r="J231" s="17">
        <f>IF(AND(A231&lt;&gt;"",I231="Yes",K231&lt;&gt;"Yes"),WORKDAY(A231,Details!$B$19),"")</f>
        <v/>
      </c>
    </row>
    <row r="232">
      <c r="A232" s="17" t="n"/>
      <c r="J232" s="17">
        <f>IF(AND(A232&lt;&gt;"",I232="Yes",K232&lt;&gt;"Yes"),WORKDAY(A232,Details!$B$19),"")</f>
        <v/>
      </c>
    </row>
    <row r="233">
      <c r="A233" s="17" t="n"/>
      <c r="J233" s="17">
        <f>IF(AND(A233&lt;&gt;"",I233="Yes",K233&lt;&gt;"Yes"),WORKDAY(A233,Details!$B$19),"")</f>
        <v/>
      </c>
    </row>
    <row r="234">
      <c r="A234" s="17" t="n"/>
      <c r="J234" s="17">
        <f>IF(AND(A234&lt;&gt;"",I234="Yes",K234&lt;&gt;"Yes"),WORKDAY(A234,Details!$B$19),"")</f>
        <v/>
      </c>
    </row>
    <row r="235">
      <c r="A235" s="17" t="n"/>
      <c r="J235" s="17">
        <f>IF(AND(A235&lt;&gt;"",I235="Yes",K235&lt;&gt;"Yes"),WORKDAY(A235,Details!$B$19),"")</f>
        <v/>
      </c>
    </row>
    <row r="236">
      <c r="A236" s="17" t="n"/>
      <c r="J236" s="17">
        <f>IF(AND(A236&lt;&gt;"",I236="Yes",K236&lt;&gt;"Yes"),WORKDAY(A236,Details!$B$19),"")</f>
        <v/>
      </c>
    </row>
    <row r="237">
      <c r="A237" s="17" t="n"/>
      <c r="J237" s="17">
        <f>IF(AND(A237&lt;&gt;"",I237="Yes",K237&lt;&gt;"Yes"),WORKDAY(A237,Details!$B$19),"")</f>
        <v/>
      </c>
    </row>
    <row r="238">
      <c r="A238" s="17" t="n"/>
      <c r="J238" s="17">
        <f>IF(AND(A238&lt;&gt;"",I238="Yes",K238&lt;&gt;"Yes"),WORKDAY(A238,Details!$B$19),"")</f>
        <v/>
      </c>
    </row>
    <row r="239">
      <c r="A239" s="17" t="n"/>
      <c r="J239" s="17">
        <f>IF(AND(A239&lt;&gt;"",I239="Yes",K239&lt;&gt;"Yes"),WORKDAY(A239,Details!$B$19),"")</f>
        <v/>
      </c>
    </row>
    <row r="240">
      <c r="A240" s="17" t="n"/>
      <c r="J240" s="17">
        <f>IF(AND(A240&lt;&gt;"",I240="Yes",K240&lt;&gt;"Yes"),WORKDAY(A240,Details!$B$19),"")</f>
        <v/>
      </c>
    </row>
    <row r="241">
      <c r="A241" s="17" t="n"/>
      <c r="J241" s="17">
        <f>IF(AND(A241&lt;&gt;"",I241="Yes",K241&lt;&gt;"Yes"),WORKDAY(A241,Details!$B$19),"")</f>
        <v/>
      </c>
    </row>
    <row r="242">
      <c r="A242" s="17" t="n"/>
      <c r="J242" s="17">
        <f>IF(AND(A242&lt;&gt;"",I242="Yes",K242&lt;&gt;"Yes"),WORKDAY(A242,Details!$B$19),"")</f>
        <v/>
      </c>
    </row>
    <row r="243">
      <c r="A243" s="17" t="n"/>
      <c r="J243" s="17">
        <f>IF(AND(A243&lt;&gt;"",I243="Yes",K243&lt;&gt;"Yes"),WORKDAY(A243,Details!$B$19),"")</f>
        <v/>
      </c>
    </row>
    <row r="244">
      <c r="A244" s="17" t="n"/>
      <c r="J244" s="17">
        <f>IF(AND(A244&lt;&gt;"",I244="Yes",K244&lt;&gt;"Yes"),WORKDAY(A244,Details!$B$19),"")</f>
        <v/>
      </c>
    </row>
    <row r="245">
      <c r="A245" s="17" t="n"/>
      <c r="J245" s="17">
        <f>IF(AND(A245&lt;&gt;"",I245="Yes",K245&lt;&gt;"Yes"),WORKDAY(A245,Details!$B$19),"")</f>
        <v/>
      </c>
    </row>
    <row r="246">
      <c r="A246" s="17" t="n"/>
      <c r="J246" s="17">
        <f>IF(AND(A246&lt;&gt;"",I246="Yes",K246&lt;&gt;"Yes"),WORKDAY(A246,Details!$B$19),"")</f>
        <v/>
      </c>
    </row>
    <row r="247">
      <c r="A247" s="17" t="n"/>
      <c r="J247" s="17">
        <f>IF(AND(A247&lt;&gt;"",I247="Yes",K247&lt;&gt;"Yes"),WORKDAY(A247,Details!$B$19),"")</f>
        <v/>
      </c>
    </row>
    <row r="248">
      <c r="A248" s="17" t="n"/>
      <c r="J248" s="17">
        <f>IF(AND(A248&lt;&gt;"",I248="Yes",K248&lt;&gt;"Yes"),WORKDAY(A248,Details!$B$19),"")</f>
        <v/>
      </c>
    </row>
    <row r="249">
      <c r="A249" s="17" t="n"/>
      <c r="J249" s="17">
        <f>IF(AND(A249&lt;&gt;"",I249="Yes",K249&lt;&gt;"Yes"),WORKDAY(A249,Details!$B$19),"")</f>
        <v/>
      </c>
    </row>
    <row r="250">
      <c r="A250" s="17" t="n"/>
      <c r="J250" s="17">
        <f>IF(AND(A250&lt;&gt;"",I250="Yes",K250&lt;&gt;"Yes"),WORKDAY(A250,Details!$B$19),"")</f>
        <v/>
      </c>
    </row>
    <row r="251">
      <c r="A251" s="17" t="n"/>
      <c r="J251" s="17">
        <f>IF(AND(A251&lt;&gt;"",I251="Yes",K251&lt;&gt;"Yes"),WORKDAY(A251,Details!$B$19),"")</f>
        <v/>
      </c>
    </row>
    <row r="252">
      <c r="A252" s="17" t="n"/>
      <c r="J252" s="17">
        <f>IF(AND(A252&lt;&gt;"",I252="Yes",K252&lt;&gt;"Yes"),WORKDAY(A252,Details!$B$19),"")</f>
        <v/>
      </c>
    </row>
    <row r="253">
      <c r="A253" s="17" t="n"/>
      <c r="J253" s="17">
        <f>IF(AND(A253&lt;&gt;"",I253="Yes",K253&lt;&gt;"Yes"),WORKDAY(A253,Details!$B$19),"")</f>
        <v/>
      </c>
    </row>
    <row r="254">
      <c r="A254" s="17" t="n"/>
      <c r="J254" s="17">
        <f>IF(AND(A254&lt;&gt;"",I254="Yes",K254&lt;&gt;"Yes"),WORKDAY(A254,Details!$B$19),"")</f>
        <v/>
      </c>
    </row>
    <row r="255">
      <c r="A255" s="17" t="n"/>
      <c r="J255" s="17">
        <f>IF(AND(A255&lt;&gt;"",I255="Yes",K255&lt;&gt;"Yes"),WORKDAY(A255,Details!$B$19),"")</f>
        <v/>
      </c>
    </row>
    <row r="256">
      <c r="A256" s="17" t="n"/>
      <c r="J256" s="17">
        <f>IF(AND(A256&lt;&gt;"",I256="Yes",K256&lt;&gt;"Yes"),WORKDAY(A256,Details!$B$19),"")</f>
        <v/>
      </c>
    </row>
    <row r="257">
      <c r="A257" s="17" t="n"/>
      <c r="J257" s="17">
        <f>IF(AND(A257&lt;&gt;"",I257="Yes",K257&lt;&gt;"Yes"),WORKDAY(A257,Details!$B$19),"")</f>
        <v/>
      </c>
    </row>
    <row r="258">
      <c r="A258" s="17" t="n"/>
      <c r="J258" s="17">
        <f>IF(AND(A258&lt;&gt;"",I258="Yes",K258&lt;&gt;"Yes"),WORKDAY(A258,Details!$B$19),"")</f>
        <v/>
      </c>
    </row>
    <row r="259">
      <c r="A259" s="17" t="n"/>
      <c r="J259" s="17">
        <f>IF(AND(A259&lt;&gt;"",I259="Yes",K259&lt;&gt;"Yes"),WORKDAY(A259,Details!$B$19),"")</f>
        <v/>
      </c>
    </row>
    <row r="260">
      <c r="A260" s="17" t="n"/>
      <c r="J260" s="17">
        <f>IF(AND(A260&lt;&gt;"",I260="Yes",K260&lt;&gt;"Yes"),WORKDAY(A260,Details!$B$19),"")</f>
        <v/>
      </c>
    </row>
    <row r="261">
      <c r="A261" s="17" t="n"/>
      <c r="J261" s="17">
        <f>IF(AND(A261&lt;&gt;"",I261="Yes",K261&lt;&gt;"Yes"),WORKDAY(A261,Details!$B$19),"")</f>
        <v/>
      </c>
    </row>
    <row r="262">
      <c r="A262" s="17" t="n"/>
      <c r="J262" s="17">
        <f>IF(AND(A262&lt;&gt;"",I262="Yes",K262&lt;&gt;"Yes"),WORKDAY(A262,Details!$B$19),"")</f>
        <v/>
      </c>
    </row>
    <row r="263">
      <c r="A263" s="17" t="n"/>
      <c r="J263" s="17">
        <f>IF(AND(A263&lt;&gt;"",I263="Yes",K263&lt;&gt;"Yes"),WORKDAY(A263,Details!$B$19),"")</f>
        <v/>
      </c>
    </row>
    <row r="264">
      <c r="A264" s="17" t="n"/>
      <c r="J264" s="17">
        <f>IF(AND(A264&lt;&gt;"",I264="Yes",K264&lt;&gt;"Yes"),WORKDAY(A264,Details!$B$19),"")</f>
        <v/>
      </c>
    </row>
    <row r="265">
      <c r="A265" s="17" t="n"/>
      <c r="J265" s="17">
        <f>IF(AND(A265&lt;&gt;"",I265="Yes",K265&lt;&gt;"Yes"),WORKDAY(A265,Details!$B$19),"")</f>
        <v/>
      </c>
    </row>
    <row r="266">
      <c r="A266" s="17" t="n"/>
      <c r="J266" s="17">
        <f>IF(AND(A266&lt;&gt;"",I266="Yes",K266&lt;&gt;"Yes"),WORKDAY(A266,Details!$B$19),"")</f>
        <v/>
      </c>
    </row>
    <row r="267">
      <c r="A267" s="17" t="n"/>
      <c r="J267" s="17">
        <f>IF(AND(A267&lt;&gt;"",I267="Yes",K267&lt;&gt;"Yes"),WORKDAY(A267,Details!$B$19),"")</f>
        <v/>
      </c>
    </row>
    <row r="268">
      <c r="A268" s="17" t="n"/>
      <c r="J268" s="17">
        <f>IF(AND(A268&lt;&gt;"",I268="Yes",K268&lt;&gt;"Yes"),WORKDAY(A268,Details!$B$19),"")</f>
        <v/>
      </c>
    </row>
    <row r="269">
      <c r="A269" s="17" t="n"/>
      <c r="J269" s="17">
        <f>IF(AND(A269&lt;&gt;"",I269="Yes",K269&lt;&gt;"Yes"),WORKDAY(A269,Details!$B$19),"")</f>
        <v/>
      </c>
    </row>
    <row r="270">
      <c r="A270" s="17" t="n"/>
      <c r="J270" s="17">
        <f>IF(AND(A270&lt;&gt;"",I270="Yes",K270&lt;&gt;"Yes"),WORKDAY(A270,Details!$B$19),"")</f>
        <v/>
      </c>
    </row>
    <row r="271">
      <c r="A271" s="17" t="n"/>
      <c r="J271" s="17">
        <f>IF(AND(A271&lt;&gt;"",I271="Yes",K271&lt;&gt;"Yes"),WORKDAY(A271,Details!$B$19),"")</f>
        <v/>
      </c>
    </row>
    <row r="272">
      <c r="A272" s="17" t="n"/>
      <c r="J272" s="17">
        <f>IF(AND(A272&lt;&gt;"",I272="Yes",K272&lt;&gt;"Yes"),WORKDAY(A272,Details!$B$19),"")</f>
        <v/>
      </c>
    </row>
    <row r="273">
      <c r="A273" s="17" t="n"/>
      <c r="J273" s="17">
        <f>IF(AND(A273&lt;&gt;"",I273="Yes",K273&lt;&gt;"Yes"),WORKDAY(A273,Details!$B$19),"")</f>
        <v/>
      </c>
    </row>
    <row r="274">
      <c r="A274" s="17" t="n"/>
      <c r="J274" s="17">
        <f>IF(AND(A274&lt;&gt;"",I274="Yes",K274&lt;&gt;"Yes"),WORKDAY(A274,Details!$B$19),"")</f>
        <v/>
      </c>
    </row>
    <row r="275">
      <c r="A275" s="17" t="n"/>
      <c r="J275" s="17">
        <f>IF(AND(A275&lt;&gt;"",I275="Yes",K275&lt;&gt;"Yes"),WORKDAY(A275,Details!$B$19),"")</f>
        <v/>
      </c>
    </row>
    <row r="276">
      <c r="A276" s="17" t="n"/>
      <c r="J276" s="17">
        <f>IF(AND(A276&lt;&gt;"",I276="Yes",K276&lt;&gt;"Yes"),WORKDAY(A276,Details!$B$19),"")</f>
        <v/>
      </c>
    </row>
    <row r="277">
      <c r="A277" s="17" t="n"/>
      <c r="J277" s="17">
        <f>IF(AND(A277&lt;&gt;"",I277="Yes",K277&lt;&gt;"Yes"),WORKDAY(A277,Details!$B$19),"")</f>
        <v/>
      </c>
    </row>
    <row r="278">
      <c r="A278" s="17" t="n"/>
      <c r="J278" s="17">
        <f>IF(AND(A278&lt;&gt;"",I278="Yes",K278&lt;&gt;"Yes"),WORKDAY(A278,Details!$B$19),"")</f>
        <v/>
      </c>
    </row>
    <row r="279">
      <c r="A279" s="17" t="n"/>
      <c r="J279" s="17">
        <f>IF(AND(A279&lt;&gt;"",I279="Yes",K279&lt;&gt;"Yes"),WORKDAY(A279,Details!$B$19),"")</f>
        <v/>
      </c>
    </row>
    <row r="280">
      <c r="A280" s="17" t="n"/>
      <c r="J280" s="17">
        <f>IF(AND(A280&lt;&gt;"",I280="Yes",K280&lt;&gt;"Yes"),WORKDAY(A280,Details!$B$19),"")</f>
        <v/>
      </c>
    </row>
    <row r="281">
      <c r="A281" s="17" t="n"/>
      <c r="J281" s="17">
        <f>IF(AND(A281&lt;&gt;"",I281="Yes",K281&lt;&gt;"Yes"),WORKDAY(A281,Details!$B$19),"")</f>
        <v/>
      </c>
    </row>
    <row r="282">
      <c r="A282" s="17" t="n"/>
      <c r="J282" s="17">
        <f>IF(AND(A282&lt;&gt;"",I282="Yes",K282&lt;&gt;"Yes"),WORKDAY(A282,Details!$B$19),"")</f>
        <v/>
      </c>
    </row>
    <row r="283">
      <c r="A283" s="17" t="n"/>
      <c r="J283" s="17">
        <f>IF(AND(A283&lt;&gt;"",I283="Yes",K283&lt;&gt;"Yes"),WORKDAY(A283,Details!$B$19),"")</f>
        <v/>
      </c>
    </row>
    <row r="284">
      <c r="A284" s="17" t="n"/>
      <c r="J284" s="17">
        <f>IF(AND(A284&lt;&gt;"",I284="Yes",K284&lt;&gt;"Yes"),WORKDAY(A284,Details!$B$19),"")</f>
        <v/>
      </c>
    </row>
    <row r="285">
      <c r="A285" s="17" t="n"/>
      <c r="J285" s="17">
        <f>IF(AND(A285&lt;&gt;"",I285="Yes",K285&lt;&gt;"Yes"),WORKDAY(A285,Details!$B$19),"")</f>
        <v/>
      </c>
    </row>
    <row r="286">
      <c r="A286" s="17" t="n"/>
      <c r="J286" s="17">
        <f>IF(AND(A286&lt;&gt;"",I286="Yes",K286&lt;&gt;"Yes"),WORKDAY(A286,Details!$B$19),"")</f>
        <v/>
      </c>
    </row>
    <row r="287">
      <c r="A287" s="17" t="n"/>
      <c r="J287" s="17">
        <f>IF(AND(A287&lt;&gt;"",I287="Yes",K287&lt;&gt;"Yes"),WORKDAY(A287,Details!$B$19),"")</f>
        <v/>
      </c>
    </row>
    <row r="288">
      <c r="A288" s="17" t="n"/>
      <c r="J288" s="17">
        <f>IF(AND(A288&lt;&gt;"",I288="Yes",K288&lt;&gt;"Yes"),WORKDAY(A288,Details!$B$19),"")</f>
        <v/>
      </c>
    </row>
    <row r="289">
      <c r="A289" s="17" t="n"/>
      <c r="J289" s="17">
        <f>IF(AND(A289&lt;&gt;"",I289="Yes",K289&lt;&gt;"Yes"),WORKDAY(A289,Details!$B$19),"")</f>
        <v/>
      </c>
    </row>
    <row r="290">
      <c r="A290" s="17" t="n"/>
      <c r="J290" s="17">
        <f>IF(AND(A290&lt;&gt;"",I290="Yes",K290&lt;&gt;"Yes"),WORKDAY(A290,Details!$B$19),"")</f>
        <v/>
      </c>
    </row>
    <row r="291">
      <c r="A291" s="17" t="n"/>
      <c r="J291" s="17">
        <f>IF(AND(A291&lt;&gt;"",I291="Yes",K291&lt;&gt;"Yes"),WORKDAY(A291,Details!$B$19),"")</f>
        <v/>
      </c>
    </row>
    <row r="292">
      <c r="A292" s="17" t="n"/>
      <c r="J292" s="17">
        <f>IF(AND(A292&lt;&gt;"",I292="Yes",K292&lt;&gt;"Yes"),WORKDAY(A292,Details!$B$19),"")</f>
        <v/>
      </c>
    </row>
    <row r="293">
      <c r="A293" s="17" t="n"/>
      <c r="J293" s="17">
        <f>IF(AND(A293&lt;&gt;"",I293="Yes",K293&lt;&gt;"Yes"),WORKDAY(A293,Details!$B$19),"")</f>
        <v/>
      </c>
    </row>
    <row r="294">
      <c r="A294" s="17" t="n"/>
      <c r="J294" s="17">
        <f>IF(AND(A294&lt;&gt;"",I294="Yes",K294&lt;&gt;"Yes"),WORKDAY(A294,Details!$B$19),"")</f>
        <v/>
      </c>
    </row>
    <row r="295">
      <c r="A295" s="17" t="n"/>
      <c r="J295" s="17">
        <f>IF(AND(A295&lt;&gt;"",I295="Yes",K295&lt;&gt;"Yes"),WORKDAY(A295,Details!$B$19),"")</f>
        <v/>
      </c>
    </row>
    <row r="296">
      <c r="A296" s="17" t="n"/>
      <c r="J296" s="17">
        <f>IF(AND(A296&lt;&gt;"",I296="Yes",K296&lt;&gt;"Yes"),WORKDAY(A296,Details!$B$19),"")</f>
        <v/>
      </c>
    </row>
    <row r="297">
      <c r="A297" s="17" t="n"/>
      <c r="J297" s="17">
        <f>IF(AND(A297&lt;&gt;"",I297="Yes",K297&lt;&gt;"Yes"),WORKDAY(A297,Details!$B$19),"")</f>
        <v/>
      </c>
    </row>
    <row r="298">
      <c r="A298" s="17" t="n"/>
      <c r="J298" s="17">
        <f>IF(AND(A298&lt;&gt;"",I298="Yes",K298&lt;&gt;"Yes"),WORKDAY(A298,Details!$B$19),"")</f>
        <v/>
      </c>
    </row>
    <row r="299">
      <c r="A299" s="17" t="n"/>
      <c r="J299" s="17">
        <f>IF(AND(A299&lt;&gt;"",I299="Yes",K299&lt;&gt;"Yes"),WORKDAY(A299,Details!$B$19),"")</f>
        <v/>
      </c>
    </row>
    <row r="300">
      <c r="A300" s="17" t="n"/>
      <c r="J300" s="17">
        <f>IF(AND(A300&lt;&gt;"",I300="Yes",K300&lt;&gt;"Yes"),WORKDAY(A300,Details!$B$19),"")</f>
        <v/>
      </c>
    </row>
    <row r="301">
      <c r="A301" s="17" t="n"/>
      <c r="J301" s="17">
        <f>IF(AND(A301&lt;&gt;"",I301="Yes",K301&lt;&gt;"Yes"),WORKDAY(A301,Details!$B$19),"")</f>
        <v/>
      </c>
    </row>
    <row r="302">
      <c r="A302" s="17" t="n"/>
      <c r="J302" s="17">
        <f>IF(AND(A302&lt;&gt;"",I302="Yes",K302&lt;&gt;"Yes"),WORKDAY(A302,Details!$B$19),"")</f>
        <v/>
      </c>
    </row>
    <row r="303">
      <c r="A303" s="17" t="n"/>
      <c r="J303" s="17">
        <f>IF(AND(A303&lt;&gt;"",I303="Yes",K303&lt;&gt;"Yes"),WORKDAY(A303,Details!$B$19),"")</f>
        <v/>
      </c>
    </row>
    <row r="304">
      <c r="A304" s="17" t="n"/>
      <c r="J304" s="17">
        <f>IF(AND(A304&lt;&gt;"",I304="Yes",K304&lt;&gt;"Yes"),WORKDAY(A304,Details!$B$19),"")</f>
        <v/>
      </c>
    </row>
    <row r="305">
      <c r="A305" s="17" t="n"/>
      <c r="J305" s="17">
        <f>IF(AND(A305&lt;&gt;"",I305="Yes",K305&lt;&gt;"Yes"),WORKDAY(A305,Details!$B$19),"")</f>
        <v/>
      </c>
    </row>
    <row r="306">
      <c r="A306" s="17" t="n"/>
      <c r="J306" s="17">
        <f>IF(AND(A306&lt;&gt;"",I306="Yes",K306&lt;&gt;"Yes"),WORKDAY(A306,Details!$B$19),"")</f>
        <v/>
      </c>
    </row>
    <row r="307">
      <c r="A307" s="17" t="n"/>
      <c r="J307" s="17">
        <f>IF(AND(A307&lt;&gt;"",I307="Yes",K307&lt;&gt;"Yes"),WORKDAY(A307,Details!$B$19),"")</f>
        <v/>
      </c>
    </row>
    <row r="308">
      <c r="A308" s="17" t="n"/>
      <c r="J308" s="17">
        <f>IF(AND(A308&lt;&gt;"",I308="Yes",K308&lt;&gt;"Yes"),WORKDAY(A308,Details!$B$19),"")</f>
        <v/>
      </c>
    </row>
    <row r="309">
      <c r="A309" s="17" t="n"/>
      <c r="J309" s="17">
        <f>IF(AND(A309&lt;&gt;"",I309="Yes",K309&lt;&gt;"Yes"),WORKDAY(A309,Details!$B$19),"")</f>
        <v/>
      </c>
    </row>
    <row r="310">
      <c r="A310" s="17" t="n"/>
      <c r="J310" s="17">
        <f>IF(AND(A310&lt;&gt;"",I310="Yes",K310&lt;&gt;"Yes"),WORKDAY(A310,Details!$B$19),"")</f>
        <v/>
      </c>
    </row>
    <row r="311">
      <c r="A311" s="17" t="n"/>
      <c r="J311" s="17">
        <f>IF(AND(A311&lt;&gt;"",I311="Yes",K311&lt;&gt;"Yes"),WORKDAY(A311,Details!$B$19),"")</f>
        <v/>
      </c>
    </row>
    <row r="312">
      <c r="A312" s="17" t="n"/>
      <c r="J312" s="17">
        <f>IF(AND(A312&lt;&gt;"",I312="Yes",K312&lt;&gt;"Yes"),WORKDAY(A312,Details!$B$19),"")</f>
        <v/>
      </c>
    </row>
    <row r="313">
      <c r="A313" s="17" t="n"/>
      <c r="J313" s="17">
        <f>IF(AND(A313&lt;&gt;"",I313="Yes",K313&lt;&gt;"Yes"),WORKDAY(A313,Details!$B$19),"")</f>
        <v/>
      </c>
    </row>
    <row r="314">
      <c r="A314" s="17" t="n"/>
      <c r="J314" s="17">
        <f>IF(AND(A314&lt;&gt;"",I314="Yes",K314&lt;&gt;"Yes"),WORKDAY(A314,Details!$B$19),"")</f>
        <v/>
      </c>
    </row>
    <row r="315">
      <c r="A315" s="17" t="n"/>
      <c r="J315" s="17">
        <f>IF(AND(A315&lt;&gt;"",I315="Yes",K315&lt;&gt;"Yes"),WORKDAY(A315,Details!$B$19),"")</f>
        <v/>
      </c>
    </row>
    <row r="316">
      <c r="A316" s="17" t="n"/>
      <c r="J316" s="17">
        <f>IF(AND(A316&lt;&gt;"",I316="Yes",K316&lt;&gt;"Yes"),WORKDAY(A316,Details!$B$19),"")</f>
        <v/>
      </c>
    </row>
    <row r="317">
      <c r="A317" s="17" t="n"/>
      <c r="J317" s="17">
        <f>IF(AND(A317&lt;&gt;"",I317="Yes",K317&lt;&gt;"Yes"),WORKDAY(A317,Details!$B$19),"")</f>
        <v/>
      </c>
    </row>
    <row r="318">
      <c r="A318" s="17" t="n"/>
      <c r="J318" s="17">
        <f>IF(AND(A318&lt;&gt;"",I318="Yes",K318&lt;&gt;"Yes"),WORKDAY(A318,Details!$B$19),"")</f>
        <v/>
      </c>
    </row>
    <row r="319">
      <c r="A319" s="17" t="n"/>
      <c r="J319" s="17">
        <f>IF(AND(A319&lt;&gt;"",I319="Yes",K319&lt;&gt;"Yes"),WORKDAY(A319,Details!$B$19),"")</f>
        <v/>
      </c>
    </row>
    <row r="320">
      <c r="A320" s="17" t="n"/>
      <c r="J320" s="17">
        <f>IF(AND(A320&lt;&gt;"",I320="Yes",K320&lt;&gt;"Yes"),WORKDAY(A320,Details!$B$19),"")</f>
        <v/>
      </c>
    </row>
    <row r="321">
      <c r="A321" s="17" t="n"/>
      <c r="J321" s="17">
        <f>IF(AND(A321&lt;&gt;"",I321="Yes",K321&lt;&gt;"Yes"),WORKDAY(A321,Details!$B$19),"")</f>
        <v/>
      </c>
    </row>
    <row r="322">
      <c r="A322" s="17" t="n"/>
      <c r="J322" s="17">
        <f>IF(AND(A322&lt;&gt;"",I322="Yes",K322&lt;&gt;"Yes"),WORKDAY(A322,Details!$B$19),"")</f>
        <v/>
      </c>
    </row>
    <row r="323">
      <c r="A323" s="17" t="n"/>
      <c r="J323" s="17">
        <f>IF(AND(A323&lt;&gt;"",I323="Yes",K323&lt;&gt;"Yes"),WORKDAY(A323,Details!$B$19),"")</f>
        <v/>
      </c>
    </row>
    <row r="324">
      <c r="A324" s="17" t="n"/>
      <c r="J324" s="17">
        <f>IF(AND(A324&lt;&gt;"",I324="Yes",K324&lt;&gt;"Yes"),WORKDAY(A324,Details!$B$19),"")</f>
        <v/>
      </c>
    </row>
    <row r="325">
      <c r="A325" s="17" t="n"/>
      <c r="J325" s="17">
        <f>IF(AND(A325&lt;&gt;"",I325="Yes",K325&lt;&gt;"Yes"),WORKDAY(A325,Details!$B$19),"")</f>
        <v/>
      </c>
    </row>
    <row r="326">
      <c r="A326" s="17" t="n"/>
      <c r="J326" s="17">
        <f>IF(AND(A326&lt;&gt;"",I326="Yes",K326&lt;&gt;"Yes"),WORKDAY(A326,Details!$B$19),"")</f>
        <v/>
      </c>
    </row>
    <row r="327">
      <c r="A327" s="17" t="n"/>
      <c r="J327" s="17">
        <f>IF(AND(A327&lt;&gt;"",I327="Yes",K327&lt;&gt;"Yes"),WORKDAY(A327,Details!$B$19),"")</f>
        <v/>
      </c>
    </row>
    <row r="328">
      <c r="A328" s="17" t="n"/>
      <c r="J328" s="17">
        <f>IF(AND(A328&lt;&gt;"",I328="Yes",K328&lt;&gt;"Yes"),WORKDAY(A328,Details!$B$19),"")</f>
        <v/>
      </c>
    </row>
    <row r="329">
      <c r="A329" s="17" t="n"/>
      <c r="J329" s="17">
        <f>IF(AND(A329&lt;&gt;"",I329="Yes",K329&lt;&gt;"Yes"),WORKDAY(A329,Details!$B$19),"")</f>
        <v/>
      </c>
    </row>
    <row r="330">
      <c r="A330" s="17" t="n"/>
      <c r="J330" s="17">
        <f>IF(AND(A330&lt;&gt;"",I330="Yes",K330&lt;&gt;"Yes"),WORKDAY(A330,Details!$B$19),"")</f>
        <v/>
      </c>
    </row>
    <row r="331">
      <c r="A331" s="17" t="n"/>
      <c r="J331" s="17">
        <f>IF(AND(A331&lt;&gt;"",I331="Yes",K331&lt;&gt;"Yes"),WORKDAY(A331,Details!$B$19),"")</f>
        <v/>
      </c>
    </row>
    <row r="332">
      <c r="A332" s="17" t="n"/>
      <c r="J332" s="17">
        <f>IF(AND(A332&lt;&gt;"",I332="Yes",K332&lt;&gt;"Yes"),WORKDAY(A332,Details!$B$19),"")</f>
        <v/>
      </c>
    </row>
    <row r="333">
      <c r="A333" s="17" t="n"/>
      <c r="J333" s="17">
        <f>IF(AND(A333&lt;&gt;"",I333="Yes",K333&lt;&gt;"Yes"),WORKDAY(A333,Details!$B$19),"")</f>
        <v/>
      </c>
    </row>
    <row r="334">
      <c r="A334" s="17" t="n"/>
      <c r="J334" s="17">
        <f>IF(AND(A334&lt;&gt;"",I334="Yes",K334&lt;&gt;"Yes"),WORKDAY(A334,Details!$B$19),"")</f>
        <v/>
      </c>
    </row>
    <row r="335">
      <c r="A335" s="17" t="n"/>
      <c r="J335" s="17">
        <f>IF(AND(A335&lt;&gt;"",I335="Yes",K335&lt;&gt;"Yes"),WORKDAY(A335,Details!$B$19),"")</f>
        <v/>
      </c>
    </row>
    <row r="336">
      <c r="A336" s="17" t="n"/>
      <c r="J336" s="17">
        <f>IF(AND(A336&lt;&gt;"",I336="Yes",K336&lt;&gt;"Yes"),WORKDAY(A336,Details!$B$19),"")</f>
        <v/>
      </c>
    </row>
    <row r="337">
      <c r="A337" s="17" t="n"/>
      <c r="J337" s="17">
        <f>IF(AND(A337&lt;&gt;"",I337="Yes",K337&lt;&gt;"Yes"),WORKDAY(A337,Details!$B$19),"")</f>
        <v/>
      </c>
    </row>
    <row r="338">
      <c r="A338" s="17" t="n"/>
      <c r="J338" s="17">
        <f>IF(AND(A338&lt;&gt;"",I338="Yes",K338&lt;&gt;"Yes"),WORKDAY(A338,Details!$B$19),"")</f>
        <v/>
      </c>
    </row>
    <row r="339">
      <c r="A339" s="17" t="n"/>
      <c r="J339" s="17">
        <f>IF(AND(A339&lt;&gt;"",I339="Yes",K339&lt;&gt;"Yes"),WORKDAY(A339,Details!$B$19),"")</f>
        <v/>
      </c>
    </row>
    <row r="340">
      <c r="A340" s="17" t="n"/>
      <c r="J340" s="17">
        <f>IF(AND(A340&lt;&gt;"",I340="Yes",K340&lt;&gt;"Yes"),WORKDAY(A340,Details!$B$19),"")</f>
        <v/>
      </c>
    </row>
    <row r="341">
      <c r="A341" s="17" t="n"/>
      <c r="J341" s="17">
        <f>IF(AND(A341&lt;&gt;"",I341="Yes",K341&lt;&gt;"Yes"),WORKDAY(A341,Details!$B$19),"")</f>
        <v/>
      </c>
    </row>
    <row r="342">
      <c r="A342" s="17" t="n"/>
      <c r="J342" s="17">
        <f>IF(AND(A342&lt;&gt;"",I342="Yes",K342&lt;&gt;"Yes"),WORKDAY(A342,Details!$B$19),"")</f>
        <v/>
      </c>
    </row>
    <row r="343">
      <c r="A343" s="17" t="n"/>
      <c r="J343" s="17">
        <f>IF(AND(A343&lt;&gt;"",I343="Yes",K343&lt;&gt;"Yes"),WORKDAY(A343,Details!$B$19),"")</f>
        <v/>
      </c>
    </row>
    <row r="344">
      <c r="A344" s="17" t="n"/>
      <c r="J344" s="17">
        <f>IF(AND(A344&lt;&gt;"",I344="Yes",K344&lt;&gt;"Yes"),WORKDAY(A344,Details!$B$19),"")</f>
        <v/>
      </c>
    </row>
    <row r="345">
      <c r="A345" s="17" t="n"/>
      <c r="J345" s="17">
        <f>IF(AND(A345&lt;&gt;"",I345="Yes",K345&lt;&gt;"Yes"),WORKDAY(A345,Details!$B$19),"")</f>
        <v/>
      </c>
    </row>
    <row r="346">
      <c r="A346" s="17" t="n"/>
      <c r="J346" s="17">
        <f>IF(AND(A346&lt;&gt;"",I346="Yes",K346&lt;&gt;"Yes"),WORKDAY(A346,Details!$B$19),"")</f>
        <v/>
      </c>
    </row>
    <row r="347">
      <c r="A347" s="17" t="n"/>
      <c r="J347" s="17">
        <f>IF(AND(A347&lt;&gt;"",I347="Yes",K347&lt;&gt;"Yes"),WORKDAY(A347,Details!$B$19),"")</f>
        <v/>
      </c>
    </row>
    <row r="348">
      <c r="A348" s="17" t="n"/>
      <c r="J348" s="17">
        <f>IF(AND(A348&lt;&gt;"",I348="Yes",K348&lt;&gt;"Yes"),WORKDAY(A348,Details!$B$19),"")</f>
        <v/>
      </c>
    </row>
    <row r="349">
      <c r="A349" s="17" t="n"/>
      <c r="J349" s="17">
        <f>IF(AND(A349&lt;&gt;"",I349="Yes",K349&lt;&gt;"Yes"),WORKDAY(A349,Details!$B$19),"")</f>
        <v/>
      </c>
    </row>
    <row r="350">
      <c r="A350" s="17" t="n"/>
      <c r="J350" s="17">
        <f>IF(AND(A350&lt;&gt;"",I350="Yes",K350&lt;&gt;"Yes"),WORKDAY(A350,Details!$B$19),"")</f>
        <v/>
      </c>
    </row>
    <row r="351">
      <c r="A351" s="17" t="n"/>
      <c r="J351" s="17">
        <f>IF(AND(A351&lt;&gt;"",I351="Yes",K351&lt;&gt;"Yes"),WORKDAY(A351,Details!$B$19),"")</f>
        <v/>
      </c>
    </row>
    <row r="352">
      <c r="A352" s="17" t="n"/>
      <c r="J352" s="17">
        <f>IF(AND(A352&lt;&gt;"",I352="Yes",K352&lt;&gt;"Yes"),WORKDAY(A352,Details!$B$19),"")</f>
        <v/>
      </c>
    </row>
    <row r="353">
      <c r="A353" s="17" t="n"/>
      <c r="J353" s="17">
        <f>IF(AND(A353&lt;&gt;"",I353="Yes",K353&lt;&gt;"Yes"),WORKDAY(A353,Details!$B$19),"")</f>
        <v/>
      </c>
    </row>
    <row r="354">
      <c r="A354" s="17" t="n"/>
      <c r="J354" s="17">
        <f>IF(AND(A354&lt;&gt;"",I354="Yes",K354&lt;&gt;"Yes"),WORKDAY(A354,Details!$B$19),"")</f>
        <v/>
      </c>
    </row>
    <row r="355">
      <c r="A355" s="17" t="n"/>
      <c r="J355" s="17">
        <f>IF(AND(A355&lt;&gt;"",I355="Yes",K355&lt;&gt;"Yes"),WORKDAY(A355,Details!$B$19),"")</f>
        <v/>
      </c>
    </row>
    <row r="356">
      <c r="A356" s="17" t="n"/>
      <c r="J356" s="17">
        <f>IF(AND(A356&lt;&gt;"",I356="Yes",K356&lt;&gt;"Yes"),WORKDAY(A356,Details!$B$19),"")</f>
        <v/>
      </c>
    </row>
    <row r="357">
      <c r="A357" s="17" t="n"/>
      <c r="J357" s="17">
        <f>IF(AND(A357&lt;&gt;"",I357="Yes",K357&lt;&gt;"Yes"),WORKDAY(A357,Details!$B$19),"")</f>
        <v/>
      </c>
    </row>
    <row r="358">
      <c r="A358" s="17" t="n"/>
      <c r="J358" s="17">
        <f>IF(AND(A358&lt;&gt;"",I358="Yes",K358&lt;&gt;"Yes"),WORKDAY(A358,Details!$B$19),"")</f>
        <v/>
      </c>
    </row>
    <row r="359">
      <c r="A359" s="17" t="n"/>
      <c r="J359" s="17">
        <f>IF(AND(A359&lt;&gt;"",I359="Yes",K359&lt;&gt;"Yes"),WORKDAY(A359,Details!$B$19),"")</f>
        <v/>
      </c>
    </row>
    <row r="360">
      <c r="A360" s="17" t="n"/>
      <c r="J360" s="17">
        <f>IF(AND(A360&lt;&gt;"",I360="Yes",K360&lt;&gt;"Yes"),WORKDAY(A360,Details!$B$19),"")</f>
        <v/>
      </c>
    </row>
    <row r="361">
      <c r="A361" s="17" t="n"/>
      <c r="J361" s="17">
        <f>IF(AND(A361&lt;&gt;"",I361="Yes",K361&lt;&gt;"Yes"),WORKDAY(A361,Details!$B$19),"")</f>
        <v/>
      </c>
    </row>
    <row r="362">
      <c r="A362" s="17" t="n"/>
      <c r="J362" s="17">
        <f>IF(AND(A362&lt;&gt;"",I362="Yes",K362&lt;&gt;"Yes"),WORKDAY(A362,Details!$B$19),"")</f>
        <v/>
      </c>
    </row>
    <row r="363">
      <c r="A363" s="17" t="n"/>
      <c r="J363" s="17">
        <f>IF(AND(A363&lt;&gt;"",I363="Yes",K363&lt;&gt;"Yes"),WORKDAY(A363,Details!$B$19),"")</f>
        <v/>
      </c>
    </row>
    <row r="364">
      <c r="A364" s="17" t="n"/>
      <c r="J364" s="17">
        <f>IF(AND(A364&lt;&gt;"",I364="Yes",K364&lt;&gt;"Yes"),WORKDAY(A364,Details!$B$19),"")</f>
        <v/>
      </c>
    </row>
    <row r="365">
      <c r="A365" s="17" t="n"/>
      <c r="J365" s="17">
        <f>IF(AND(A365&lt;&gt;"",I365="Yes",K365&lt;&gt;"Yes"),WORKDAY(A365,Details!$B$19),"")</f>
        <v/>
      </c>
    </row>
    <row r="366">
      <c r="A366" s="17" t="n"/>
      <c r="J366" s="17">
        <f>IF(AND(A366&lt;&gt;"",I366="Yes",K366&lt;&gt;"Yes"),WORKDAY(A366,Details!$B$19),"")</f>
        <v/>
      </c>
    </row>
    <row r="367">
      <c r="A367" s="17" t="n"/>
      <c r="J367" s="17">
        <f>IF(AND(A367&lt;&gt;"",I367="Yes",K367&lt;&gt;"Yes"),WORKDAY(A367,Details!$B$19),"")</f>
        <v/>
      </c>
    </row>
    <row r="368">
      <c r="A368" s="17" t="n"/>
      <c r="J368" s="17">
        <f>IF(AND(A368&lt;&gt;"",I368="Yes",K368&lt;&gt;"Yes"),WORKDAY(A368,Details!$B$19),"")</f>
        <v/>
      </c>
    </row>
    <row r="369">
      <c r="A369" s="17" t="n"/>
      <c r="J369" s="17">
        <f>IF(AND(A369&lt;&gt;"",I369="Yes",K369&lt;&gt;"Yes"),WORKDAY(A369,Details!$B$19),"")</f>
        <v/>
      </c>
    </row>
    <row r="370">
      <c r="A370" s="17" t="n"/>
      <c r="J370" s="17">
        <f>IF(AND(A370&lt;&gt;"",I370="Yes",K370&lt;&gt;"Yes"),WORKDAY(A370,Details!$B$19),"")</f>
        <v/>
      </c>
    </row>
    <row r="371">
      <c r="A371" s="17" t="n"/>
      <c r="J371" s="17">
        <f>IF(AND(A371&lt;&gt;"",I371="Yes",K371&lt;&gt;"Yes"),WORKDAY(A371,Details!$B$19),"")</f>
        <v/>
      </c>
    </row>
    <row r="372">
      <c r="A372" s="17" t="n"/>
      <c r="J372" s="17">
        <f>IF(AND(A372&lt;&gt;"",I372="Yes",K372&lt;&gt;"Yes"),WORKDAY(A372,Details!$B$19),"")</f>
        <v/>
      </c>
    </row>
    <row r="373">
      <c r="A373" s="17" t="n"/>
      <c r="J373" s="17">
        <f>IF(AND(A373&lt;&gt;"",I373="Yes",K373&lt;&gt;"Yes"),WORKDAY(A373,Details!$B$19),"")</f>
        <v/>
      </c>
    </row>
    <row r="374">
      <c r="A374" s="17" t="n"/>
      <c r="J374" s="17">
        <f>IF(AND(A374&lt;&gt;"",I374="Yes",K374&lt;&gt;"Yes"),WORKDAY(A374,Details!$B$19),"")</f>
        <v/>
      </c>
    </row>
    <row r="375">
      <c r="A375" s="17" t="n"/>
      <c r="J375" s="17">
        <f>IF(AND(A375&lt;&gt;"",I375="Yes",K375&lt;&gt;"Yes"),WORKDAY(A375,Details!$B$19),"")</f>
        <v/>
      </c>
    </row>
    <row r="376">
      <c r="A376" s="17" t="n"/>
      <c r="J376" s="17">
        <f>IF(AND(A376&lt;&gt;"",I376="Yes",K376&lt;&gt;"Yes"),WORKDAY(A376,Details!$B$19),"")</f>
        <v/>
      </c>
    </row>
    <row r="377">
      <c r="A377" s="17" t="n"/>
      <c r="J377" s="17">
        <f>IF(AND(A377&lt;&gt;"",I377="Yes",K377&lt;&gt;"Yes"),WORKDAY(A377,Details!$B$19),"")</f>
        <v/>
      </c>
    </row>
    <row r="378">
      <c r="A378" s="17" t="n"/>
      <c r="J378" s="17">
        <f>IF(AND(A378&lt;&gt;"",I378="Yes",K378&lt;&gt;"Yes"),WORKDAY(A378,Details!$B$19),"")</f>
        <v/>
      </c>
    </row>
    <row r="379">
      <c r="A379" s="17" t="n"/>
      <c r="J379" s="17">
        <f>IF(AND(A379&lt;&gt;"",I379="Yes",K379&lt;&gt;"Yes"),WORKDAY(A379,Details!$B$19),"")</f>
        <v/>
      </c>
    </row>
    <row r="380">
      <c r="A380" s="17" t="n"/>
      <c r="J380" s="17">
        <f>IF(AND(A380&lt;&gt;"",I380="Yes",K380&lt;&gt;"Yes"),WORKDAY(A380,Details!$B$19),"")</f>
        <v/>
      </c>
    </row>
    <row r="381">
      <c r="A381" s="17" t="n"/>
      <c r="J381" s="17">
        <f>IF(AND(A381&lt;&gt;"",I381="Yes",K381&lt;&gt;"Yes"),WORKDAY(A381,Details!$B$19),"")</f>
        <v/>
      </c>
    </row>
    <row r="382">
      <c r="A382" s="17" t="n"/>
      <c r="J382" s="17">
        <f>IF(AND(A382&lt;&gt;"",I382="Yes",K382&lt;&gt;"Yes"),WORKDAY(A382,Details!$B$19),"")</f>
        <v/>
      </c>
    </row>
    <row r="383">
      <c r="A383" s="17" t="n"/>
      <c r="J383" s="17">
        <f>IF(AND(A383&lt;&gt;"",I383="Yes",K383&lt;&gt;"Yes"),WORKDAY(A383,Details!$B$19),"")</f>
        <v/>
      </c>
    </row>
    <row r="384">
      <c r="A384" s="17" t="n"/>
      <c r="J384" s="17">
        <f>IF(AND(A384&lt;&gt;"",I384="Yes",K384&lt;&gt;"Yes"),WORKDAY(A384,Details!$B$19),"")</f>
        <v/>
      </c>
    </row>
    <row r="385">
      <c r="A385" s="17" t="n"/>
      <c r="J385" s="17">
        <f>IF(AND(A385&lt;&gt;"",I385="Yes",K385&lt;&gt;"Yes"),WORKDAY(A385,Details!$B$19),"")</f>
        <v/>
      </c>
    </row>
    <row r="386">
      <c r="A386" s="17" t="n"/>
      <c r="J386" s="17">
        <f>IF(AND(A386&lt;&gt;"",I386="Yes",K386&lt;&gt;"Yes"),WORKDAY(A386,Details!$B$19),"")</f>
        <v/>
      </c>
    </row>
    <row r="387">
      <c r="A387" s="17" t="n"/>
      <c r="J387" s="17">
        <f>IF(AND(A387&lt;&gt;"",I387="Yes",K387&lt;&gt;"Yes"),WORKDAY(A387,Details!$B$19),"")</f>
        <v/>
      </c>
    </row>
    <row r="388">
      <c r="A388" s="17" t="n"/>
      <c r="J388" s="17">
        <f>IF(AND(A388&lt;&gt;"",I388="Yes",K388&lt;&gt;"Yes"),WORKDAY(A388,Details!$B$19),"")</f>
        <v/>
      </c>
    </row>
    <row r="389">
      <c r="A389" s="17" t="n"/>
      <c r="J389" s="17">
        <f>IF(AND(A389&lt;&gt;"",I389="Yes",K389&lt;&gt;"Yes"),WORKDAY(A389,Details!$B$19),"")</f>
        <v/>
      </c>
    </row>
    <row r="390">
      <c r="A390" s="17" t="n"/>
      <c r="J390" s="17">
        <f>IF(AND(A390&lt;&gt;"",I390="Yes",K390&lt;&gt;"Yes"),WORKDAY(A390,Details!$B$19),"")</f>
        <v/>
      </c>
    </row>
    <row r="391">
      <c r="A391" s="17" t="n"/>
      <c r="J391" s="17">
        <f>IF(AND(A391&lt;&gt;"",I391="Yes",K391&lt;&gt;"Yes"),WORKDAY(A391,Details!$B$19),"")</f>
        <v/>
      </c>
    </row>
    <row r="392">
      <c r="A392" s="17" t="n"/>
      <c r="J392" s="17">
        <f>IF(AND(A392&lt;&gt;"",I392="Yes",K392&lt;&gt;"Yes"),WORKDAY(A392,Details!$B$19),"")</f>
        <v/>
      </c>
    </row>
    <row r="393">
      <c r="A393" s="17" t="n"/>
      <c r="J393" s="17">
        <f>IF(AND(A393&lt;&gt;"",I393="Yes",K393&lt;&gt;"Yes"),WORKDAY(A393,Details!$B$19),"")</f>
        <v/>
      </c>
    </row>
    <row r="394">
      <c r="A394" s="17" t="n"/>
      <c r="J394" s="17">
        <f>IF(AND(A394&lt;&gt;"",I394="Yes",K394&lt;&gt;"Yes"),WORKDAY(A394,Details!$B$19),"")</f>
        <v/>
      </c>
    </row>
    <row r="395">
      <c r="A395" s="17" t="n"/>
      <c r="J395" s="17">
        <f>IF(AND(A395&lt;&gt;"",I395="Yes",K395&lt;&gt;"Yes"),WORKDAY(A395,Details!$B$19),"")</f>
        <v/>
      </c>
    </row>
    <row r="396">
      <c r="A396" s="17" t="n"/>
      <c r="J396" s="17">
        <f>IF(AND(A396&lt;&gt;"",I396="Yes",K396&lt;&gt;"Yes"),WORKDAY(A396,Details!$B$19),"")</f>
        <v/>
      </c>
    </row>
    <row r="397">
      <c r="A397" s="17" t="n"/>
      <c r="J397" s="17">
        <f>IF(AND(A397&lt;&gt;"",I397="Yes",K397&lt;&gt;"Yes"),WORKDAY(A397,Details!$B$19),"")</f>
        <v/>
      </c>
    </row>
    <row r="398">
      <c r="A398" s="17" t="n"/>
      <c r="J398" s="17">
        <f>IF(AND(A398&lt;&gt;"",I398="Yes",K398&lt;&gt;"Yes"),WORKDAY(A398,Details!$B$19),"")</f>
        <v/>
      </c>
    </row>
    <row r="399">
      <c r="A399" s="17" t="n"/>
      <c r="J399" s="17">
        <f>IF(AND(A399&lt;&gt;"",I399="Yes",K399&lt;&gt;"Yes"),WORKDAY(A399,Details!$B$19),"")</f>
        <v/>
      </c>
    </row>
    <row r="400">
      <c r="A400" s="17" t="n"/>
      <c r="J400" s="17">
        <f>IF(AND(A400&lt;&gt;"",I400="Yes",K400&lt;&gt;"Yes"),WORKDAY(A400,Details!$B$19),"")</f>
        <v/>
      </c>
    </row>
    <row r="401">
      <c r="A401" s="17" t="n"/>
      <c r="J401" s="17">
        <f>IF(AND(A401&lt;&gt;"",I401="Yes",K401&lt;&gt;"Yes"),WORKDAY(A401,Details!$B$19),"")</f>
        <v/>
      </c>
    </row>
    <row r="402">
      <c r="A402" s="17" t="n"/>
      <c r="J402" s="17">
        <f>IF(AND(A402&lt;&gt;"",I402="Yes",K402&lt;&gt;"Yes"),WORKDAY(A402,Details!$B$19),"")</f>
        <v/>
      </c>
    </row>
    <row r="403">
      <c r="A403" s="17" t="n"/>
      <c r="J403" s="17">
        <f>IF(AND(A403&lt;&gt;"",I403="Yes",K403&lt;&gt;"Yes"),WORKDAY(A403,Details!$B$19),"")</f>
        <v/>
      </c>
    </row>
    <row r="404">
      <c r="A404" s="17" t="n"/>
      <c r="J404" s="17">
        <f>IF(AND(A404&lt;&gt;"",I404="Yes",K404&lt;&gt;"Yes"),WORKDAY(A404,Details!$B$19),"")</f>
        <v/>
      </c>
    </row>
    <row r="405">
      <c r="A405" s="17" t="n"/>
      <c r="J405" s="17">
        <f>IF(AND(A405&lt;&gt;"",I405="Yes",K405&lt;&gt;"Yes"),WORKDAY(A405,Details!$B$19),"")</f>
        <v/>
      </c>
    </row>
    <row r="406">
      <c r="A406" s="17" t="n"/>
      <c r="J406" s="17">
        <f>IF(AND(A406&lt;&gt;"",I406="Yes",K406&lt;&gt;"Yes"),WORKDAY(A406,Details!$B$19),"")</f>
        <v/>
      </c>
    </row>
    <row r="407">
      <c r="A407" s="17" t="n"/>
      <c r="J407" s="17">
        <f>IF(AND(A407&lt;&gt;"",I407="Yes",K407&lt;&gt;"Yes"),WORKDAY(A407,Details!$B$19),"")</f>
        <v/>
      </c>
    </row>
    <row r="408">
      <c r="A408" s="17" t="n"/>
      <c r="J408" s="17">
        <f>IF(AND(A408&lt;&gt;"",I408="Yes",K408&lt;&gt;"Yes"),WORKDAY(A408,Details!$B$19),"")</f>
        <v/>
      </c>
    </row>
    <row r="409">
      <c r="A409" s="17" t="n"/>
      <c r="J409" s="17">
        <f>IF(AND(A409&lt;&gt;"",I409="Yes",K409&lt;&gt;"Yes"),WORKDAY(A409,Details!$B$19),"")</f>
        <v/>
      </c>
    </row>
    <row r="410">
      <c r="A410" s="17" t="n"/>
      <c r="J410" s="17">
        <f>IF(AND(A410&lt;&gt;"",I410="Yes",K410&lt;&gt;"Yes"),WORKDAY(A410,Details!$B$19),"")</f>
        <v/>
      </c>
    </row>
    <row r="411">
      <c r="A411" s="17" t="n"/>
      <c r="J411" s="17">
        <f>IF(AND(A411&lt;&gt;"",I411="Yes",K411&lt;&gt;"Yes"),WORKDAY(A411,Details!$B$19),"")</f>
        <v/>
      </c>
    </row>
    <row r="412">
      <c r="A412" s="17" t="n"/>
      <c r="J412" s="17">
        <f>IF(AND(A412&lt;&gt;"",I412="Yes",K412&lt;&gt;"Yes"),WORKDAY(A412,Details!$B$19),"")</f>
        <v/>
      </c>
    </row>
    <row r="413">
      <c r="A413" s="17" t="n"/>
      <c r="J413" s="17">
        <f>IF(AND(A413&lt;&gt;"",I413="Yes",K413&lt;&gt;"Yes"),WORKDAY(A413,Details!$B$19),"")</f>
        <v/>
      </c>
    </row>
    <row r="414">
      <c r="A414" s="17" t="n"/>
      <c r="J414" s="17">
        <f>IF(AND(A414&lt;&gt;"",I414="Yes",K414&lt;&gt;"Yes"),WORKDAY(A414,Details!$B$19),"")</f>
        <v/>
      </c>
    </row>
    <row r="415">
      <c r="A415" s="17" t="n"/>
      <c r="J415" s="17">
        <f>IF(AND(A415&lt;&gt;"",I415="Yes",K415&lt;&gt;"Yes"),WORKDAY(A415,Details!$B$19),"")</f>
        <v/>
      </c>
    </row>
    <row r="416">
      <c r="A416" s="17" t="n"/>
      <c r="J416" s="17">
        <f>IF(AND(A416&lt;&gt;"",I416="Yes",K416&lt;&gt;"Yes"),WORKDAY(A416,Details!$B$19),"")</f>
        <v/>
      </c>
    </row>
    <row r="417">
      <c r="A417" s="17" t="n"/>
      <c r="J417" s="17">
        <f>IF(AND(A417&lt;&gt;"",I417="Yes",K417&lt;&gt;"Yes"),WORKDAY(A417,Details!$B$19),"")</f>
        <v/>
      </c>
    </row>
    <row r="418">
      <c r="A418" s="17" t="n"/>
      <c r="J418" s="17">
        <f>IF(AND(A418&lt;&gt;"",I418="Yes",K418&lt;&gt;"Yes"),WORKDAY(A418,Details!$B$19),"")</f>
        <v/>
      </c>
    </row>
    <row r="419">
      <c r="A419" s="17" t="n"/>
      <c r="J419" s="17">
        <f>IF(AND(A419&lt;&gt;"",I419="Yes",K419&lt;&gt;"Yes"),WORKDAY(A419,Details!$B$19),"")</f>
        <v/>
      </c>
    </row>
    <row r="420">
      <c r="A420" s="17" t="n"/>
      <c r="J420" s="17">
        <f>IF(AND(A420&lt;&gt;"",I420="Yes",K420&lt;&gt;"Yes"),WORKDAY(A420,Details!$B$19),"")</f>
        <v/>
      </c>
    </row>
    <row r="421">
      <c r="A421" s="17" t="n"/>
      <c r="J421" s="17">
        <f>IF(AND(A421&lt;&gt;"",I421="Yes",K421&lt;&gt;"Yes"),WORKDAY(A421,Details!$B$19),"")</f>
        <v/>
      </c>
    </row>
    <row r="422">
      <c r="A422" s="17" t="n"/>
      <c r="J422" s="17">
        <f>IF(AND(A422&lt;&gt;"",I422="Yes",K422&lt;&gt;"Yes"),WORKDAY(A422,Details!$B$19),"")</f>
        <v/>
      </c>
    </row>
    <row r="423">
      <c r="A423" s="17" t="n"/>
      <c r="J423" s="17">
        <f>IF(AND(A423&lt;&gt;"",I423="Yes",K423&lt;&gt;"Yes"),WORKDAY(A423,Details!$B$19),"")</f>
        <v/>
      </c>
    </row>
    <row r="424">
      <c r="A424" s="17" t="n"/>
      <c r="J424" s="17">
        <f>IF(AND(A424&lt;&gt;"",I424="Yes",K424&lt;&gt;"Yes"),WORKDAY(A424,Details!$B$19),"")</f>
        <v/>
      </c>
    </row>
    <row r="425">
      <c r="A425" s="17" t="n"/>
      <c r="J425" s="17">
        <f>IF(AND(A425&lt;&gt;"",I425="Yes",K425&lt;&gt;"Yes"),WORKDAY(A425,Details!$B$19),"")</f>
        <v/>
      </c>
    </row>
    <row r="426">
      <c r="A426" s="17" t="n"/>
      <c r="J426" s="17">
        <f>IF(AND(A426&lt;&gt;"",I426="Yes",K426&lt;&gt;"Yes"),WORKDAY(A426,Details!$B$19),"")</f>
        <v/>
      </c>
    </row>
    <row r="427">
      <c r="A427" s="17" t="n"/>
      <c r="J427" s="17">
        <f>IF(AND(A427&lt;&gt;"",I427="Yes",K427&lt;&gt;"Yes"),WORKDAY(A427,Details!$B$19),"")</f>
        <v/>
      </c>
    </row>
    <row r="428">
      <c r="A428" s="17" t="n"/>
      <c r="J428" s="17">
        <f>IF(AND(A428&lt;&gt;"",I428="Yes",K428&lt;&gt;"Yes"),WORKDAY(A428,Details!$B$19),"")</f>
        <v/>
      </c>
    </row>
    <row r="429">
      <c r="A429" s="17" t="n"/>
      <c r="J429" s="17">
        <f>IF(AND(A429&lt;&gt;"",I429="Yes",K429&lt;&gt;"Yes"),WORKDAY(A429,Details!$B$19),"")</f>
        <v/>
      </c>
    </row>
    <row r="430">
      <c r="A430" s="17" t="n"/>
      <c r="J430" s="17">
        <f>IF(AND(A430&lt;&gt;"",I430="Yes",K430&lt;&gt;"Yes"),WORKDAY(A430,Details!$B$19),"")</f>
        <v/>
      </c>
    </row>
    <row r="431">
      <c r="A431" s="17" t="n"/>
      <c r="J431" s="17">
        <f>IF(AND(A431&lt;&gt;"",I431="Yes",K431&lt;&gt;"Yes"),WORKDAY(A431,Details!$B$19),"")</f>
        <v/>
      </c>
    </row>
    <row r="432">
      <c r="A432" s="17" t="n"/>
      <c r="J432" s="17">
        <f>IF(AND(A432&lt;&gt;"",I432="Yes",K432&lt;&gt;"Yes"),WORKDAY(A432,Details!$B$19),"")</f>
        <v/>
      </c>
    </row>
    <row r="433">
      <c r="A433" s="17" t="n"/>
      <c r="J433" s="17">
        <f>IF(AND(A433&lt;&gt;"",I433="Yes",K433&lt;&gt;"Yes"),WORKDAY(A433,Details!$B$19),"")</f>
        <v/>
      </c>
    </row>
    <row r="434">
      <c r="A434" s="17" t="n"/>
      <c r="J434" s="17">
        <f>IF(AND(A434&lt;&gt;"",I434="Yes",K434&lt;&gt;"Yes"),WORKDAY(A434,Details!$B$19),"")</f>
        <v/>
      </c>
    </row>
    <row r="435">
      <c r="A435" s="17" t="n"/>
      <c r="J435" s="17">
        <f>IF(AND(A435&lt;&gt;"",I435="Yes",K435&lt;&gt;"Yes"),WORKDAY(A435,Details!$B$19),"")</f>
        <v/>
      </c>
    </row>
    <row r="436">
      <c r="A436" s="17" t="n"/>
      <c r="J436" s="17">
        <f>IF(AND(A436&lt;&gt;"",I436="Yes",K436&lt;&gt;"Yes"),WORKDAY(A436,Details!$B$19),"")</f>
        <v/>
      </c>
    </row>
    <row r="437">
      <c r="A437" s="17" t="n"/>
      <c r="J437" s="17">
        <f>IF(AND(A437&lt;&gt;"",I437="Yes",K437&lt;&gt;"Yes"),WORKDAY(A437,Details!$B$19),"")</f>
        <v/>
      </c>
    </row>
    <row r="438">
      <c r="A438" s="17" t="n"/>
      <c r="J438" s="17">
        <f>IF(AND(A438&lt;&gt;"",I438="Yes",K438&lt;&gt;"Yes"),WORKDAY(A438,Details!$B$19),"")</f>
        <v/>
      </c>
    </row>
    <row r="439">
      <c r="A439" s="17" t="n"/>
      <c r="J439" s="17">
        <f>IF(AND(A439&lt;&gt;"",I439="Yes",K439&lt;&gt;"Yes"),WORKDAY(A439,Details!$B$19),"")</f>
        <v/>
      </c>
    </row>
    <row r="440">
      <c r="A440" s="17" t="n"/>
      <c r="J440" s="17">
        <f>IF(AND(A440&lt;&gt;"",I440="Yes",K440&lt;&gt;"Yes"),WORKDAY(A440,Details!$B$19),"")</f>
        <v/>
      </c>
    </row>
    <row r="441">
      <c r="A441" s="17" t="n"/>
      <c r="J441" s="17">
        <f>IF(AND(A441&lt;&gt;"",I441="Yes",K441&lt;&gt;"Yes"),WORKDAY(A441,Details!$B$19),"")</f>
        <v/>
      </c>
    </row>
    <row r="442">
      <c r="A442" s="17" t="n"/>
      <c r="J442" s="17">
        <f>IF(AND(A442&lt;&gt;"",I442="Yes",K442&lt;&gt;"Yes"),WORKDAY(A442,Details!$B$19),"")</f>
        <v/>
      </c>
    </row>
    <row r="443">
      <c r="A443" s="17" t="n"/>
      <c r="J443" s="17">
        <f>IF(AND(A443&lt;&gt;"",I443="Yes",K443&lt;&gt;"Yes"),WORKDAY(A443,Details!$B$19),"")</f>
        <v/>
      </c>
    </row>
    <row r="444">
      <c r="A444" s="17" t="n"/>
      <c r="J444" s="17">
        <f>IF(AND(A444&lt;&gt;"",I444="Yes",K444&lt;&gt;"Yes"),WORKDAY(A444,Details!$B$19),"")</f>
        <v/>
      </c>
    </row>
    <row r="445">
      <c r="A445" s="17" t="n"/>
      <c r="J445" s="17">
        <f>IF(AND(A445&lt;&gt;"",I445="Yes",K445&lt;&gt;"Yes"),WORKDAY(A445,Details!$B$19),"")</f>
        <v/>
      </c>
    </row>
    <row r="446">
      <c r="A446" s="17" t="n"/>
      <c r="J446" s="17">
        <f>IF(AND(A446&lt;&gt;"",I446="Yes",K446&lt;&gt;"Yes"),WORKDAY(A446,Details!$B$19),"")</f>
        <v/>
      </c>
    </row>
    <row r="447">
      <c r="A447" s="17" t="n"/>
      <c r="J447" s="17">
        <f>IF(AND(A447&lt;&gt;"",I447="Yes",K447&lt;&gt;"Yes"),WORKDAY(A447,Details!$B$19),"")</f>
        <v/>
      </c>
    </row>
    <row r="448">
      <c r="A448" s="17" t="n"/>
      <c r="J448" s="17">
        <f>IF(AND(A448&lt;&gt;"",I448="Yes",K448&lt;&gt;"Yes"),WORKDAY(A448,Details!$B$19),"")</f>
        <v/>
      </c>
    </row>
    <row r="449">
      <c r="A449" s="17" t="n"/>
      <c r="J449" s="17">
        <f>IF(AND(A449&lt;&gt;"",I449="Yes",K449&lt;&gt;"Yes"),WORKDAY(A449,Details!$B$19),"")</f>
        <v/>
      </c>
    </row>
    <row r="450">
      <c r="A450" s="17" t="n"/>
      <c r="J450" s="17">
        <f>IF(AND(A450&lt;&gt;"",I450="Yes",K450&lt;&gt;"Yes"),WORKDAY(A450,Details!$B$19),"")</f>
        <v/>
      </c>
    </row>
    <row r="451">
      <c r="A451" s="17" t="n"/>
      <c r="J451" s="17">
        <f>IF(AND(A451&lt;&gt;"",I451="Yes",K451&lt;&gt;"Yes"),WORKDAY(A451,Details!$B$19),"")</f>
        <v/>
      </c>
    </row>
    <row r="452">
      <c r="A452" s="17" t="n"/>
      <c r="J452" s="17">
        <f>IF(AND(A452&lt;&gt;"",I452="Yes",K452&lt;&gt;"Yes"),WORKDAY(A452,Details!$B$19),"")</f>
        <v/>
      </c>
    </row>
    <row r="453">
      <c r="A453" s="17" t="n"/>
      <c r="J453" s="17">
        <f>IF(AND(A453&lt;&gt;"",I453="Yes",K453&lt;&gt;"Yes"),WORKDAY(A453,Details!$B$19),"")</f>
        <v/>
      </c>
    </row>
    <row r="454">
      <c r="A454" s="17" t="n"/>
      <c r="J454" s="17">
        <f>IF(AND(A454&lt;&gt;"",I454="Yes",K454&lt;&gt;"Yes"),WORKDAY(A454,Details!$B$19),"")</f>
        <v/>
      </c>
    </row>
    <row r="455">
      <c r="A455" s="17" t="n"/>
      <c r="J455" s="17">
        <f>IF(AND(A455&lt;&gt;"",I455="Yes",K455&lt;&gt;"Yes"),WORKDAY(A455,Details!$B$19),"")</f>
        <v/>
      </c>
    </row>
    <row r="456">
      <c r="A456" s="17" t="n"/>
      <c r="J456" s="17">
        <f>IF(AND(A456&lt;&gt;"",I456="Yes",K456&lt;&gt;"Yes"),WORKDAY(A456,Details!$B$19),"")</f>
        <v/>
      </c>
    </row>
    <row r="457">
      <c r="A457" s="17" t="n"/>
      <c r="J457" s="17">
        <f>IF(AND(A457&lt;&gt;"",I457="Yes",K457&lt;&gt;"Yes"),WORKDAY(A457,Details!$B$19),"")</f>
        <v/>
      </c>
    </row>
    <row r="458">
      <c r="A458" s="17" t="n"/>
      <c r="J458" s="17">
        <f>IF(AND(A458&lt;&gt;"",I458="Yes",K458&lt;&gt;"Yes"),WORKDAY(A458,Details!$B$19),"")</f>
        <v/>
      </c>
    </row>
    <row r="459">
      <c r="A459" s="17" t="n"/>
      <c r="J459" s="17">
        <f>IF(AND(A459&lt;&gt;"",I459="Yes",K459&lt;&gt;"Yes"),WORKDAY(A459,Details!$B$19),"")</f>
        <v/>
      </c>
    </row>
    <row r="460">
      <c r="A460" s="17" t="n"/>
      <c r="J460" s="17">
        <f>IF(AND(A460&lt;&gt;"",I460="Yes",K460&lt;&gt;"Yes"),WORKDAY(A460,Details!$B$19),"")</f>
        <v/>
      </c>
    </row>
    <row r="461">
      <c r="A461" s="17" t="n"/>
      <c r="J461" s="17">
        <f>IF(AND(A461&lt;&gt;"",I461="Yes",K461&lt;&gt;"Yes"),WORKDAY(A461,Details!$B$19),"")</f>
        <v/>
      </c>
    </row>
    <row r="462">
      <c r="A462" s="17" t="n"/>
      <c r="J462" s="17">
        <f>IF(AND(A462&lt;&gt;"",I462="Yes",K462&lt;&gt;"Yes"),WORKDAY(A462,Details!$B$19),"")</f>
        <v/>
      </c>
    </row>
    <row r="463">
      <c r="A463" s="17" t="n"/>
      <c r="J463" s="17">
        <f>IF(AND(A463&lt;&gt;"",I463="Yes",K463&lt;&gt;"Yes"),WORKDAY(A463,Details!$B$19),"")</f>
        <v/>
      </c>
    </row>
    <row r="464">
      <c r="A464" s="17" t="n"/>
      <c r="J464" s="17">
        <f>IF(AND(A464&lt;&gt;"",I464="Yes",K464&lt;&gt;"Yes"),WORKDAY(A464,Details!$B$19),"")</f>
        <v/>
      </c>
    </row>
    <row r="465">
      <c r="A465" s="17" t="n"/>
      <c r="J465" s="17">
        <f>IF(AND(A465&lt;&gt;"",I465="Yes",K465&lt;&gt;"Yes"),WORKDAY(A465,Details!$B$19),"")</f>
        <v/>
      </c>
    </row>
    <row r="466">
      <c r="A466" s="17" t="n"/>
      <c r="J466" s="17">
        <f>IF(AND(A466&lt;&gt;"",I466="Yes",K466&lt;&gt;"Yes"),WORKDAY(A466,Details!$B$19),"")</f>
        <v/>
      </c>
    </row>
    <row r="467">
      <c r="A467" s="17" t="n"/>
      <c r="J467" s="17">
        <f>IF(AND(A467&lt;&gt;"",I467="Yes",K467&lt;&gt;"Yes"),WORKDAY(A467,Details!$B$19),"")</f>
        <v/>
      </c>
    </row>
    <row r="468">
      <c r="A468" s="17" t="n"/>
      <c r="J468" s="17">
        <f>IF(AND(A468&lt;&gt;"",I468="Yes",K468&lt;&gt;"Yes"),WORKDAY(A468,Details!$B$19),"")</f>
        <v/>
      </c>
    </row>
    <row r="469">
      <c r="A469" s="17" t="n"/>
      <c r="J469" s="17">
        <f>IF(AND(A469&lt;&gt;"",I469="Yes",K469&lt;&gt;"Yes"),WORKDAY(A469,Details!$B$19),"")</f>
        <v/>
      </c>
    </row>
    <row r="470">
      <c r="A470" s="17" t="n"/>
      <c r="J470" s="17">
        <f>IF(AND(A470&lt;&gt;"",I470="Yes",K470&lt;&gt;"Yes"),WORKDAY(A470,Details!$B$19),"")</f>
        <v/>
      </c>
    </row>
    <row r="471">
      <c r="A471" s="17" t="n"/>
      <c r="J471" s="17">
        <f>IF(AND(A471&lt;&gt;"",I471="Yes",K471&lt;&gt;"Yes"),WORKDAY(A471,Details!$B$19),"")</f>
        <v/>
      </c>
    </row>
    <row r="472">
      <c r="A472" s="17" t="n"/>
      <c r="J472" s="17">
        <f>IF(AND(A472&lt;&gt;"",I472="Yes",K472&lt;&gt;"Yes"),WORKDAY(A472,Details!$B$19),"")</f>
        <v/>
      </c>
    </row>
    <row r="473">
      <c r="A473" s="17" t="n"/>
      <c r="J473" s="17">
        <f>IF(AND(A473&lt;&gt;"",I473="Yes",K473&lt;&gt;"Yes"),WORKDAY(A473,Details!$B$19),"")</f>
        <v/>
      </c>
    </row>
    <row r="474">
      <c r="A474" s="17" t="n"/>
      <c r="J474" s="17">
        <f>IF(AND(A474&lt;&gt;"",I474="Yes",K474&lt;&gt;"Yes"),WORKDAY(A474,Details!$B$19),"")</f>
        <v/>
      </c>
    </row>
    <row r="475">
      <c r="A475" s="17" t="n"/>
      <c r="J475" s="17">
        <f>IF(AND(A475&lt;&gt;"",I475="Yes",K475&lt;&gt;"Yes"),WORKDAY(A475,Details!$B$19),"")</f>
        <v/>
      </c>
    </row>
    <row r="476">
      <c r="A476" s="17" t="n"/>
      <c r="J476" s="17">
        <f>IF(AND(A476&lt;&gt;"",I476="Yes",K476&lt;&gt;"Yes"),WORKDAY(A476,Details!$B$19),"")</f>
        <v/>
      </c>
    </row>
    <row r="477">
      <c r="A477" s="17" t="n"/>
      <c r="J477" s="17">
        <f>IF(AND(A477&lt;&gt;"",I477="Yes",K477&lt;&gt;"Yes"),WORKDAY(A477,Details!$B$19),"")</f>
        <v/>
      </c>
    </row>
    <row r="478">
      <c r="A478" s="17" t="n"/>
      <c r="J478" s="17">
        <f>IF(AND(A478&lt;&gt;"",I478="Yes",K478&lt;&gt;"Yes"),WORKDAY(A478,Details!$B$19),"")</f>
        <v/>
      </c>
    </row>
    <row r="479">
      <c r="A479" s="17" t="n"/>
      <c r="J479" s="17">
        <f>IF(AND(A479&lt;&gt;"",I479="Yes",K479&lt;&gt;"Yes"),WORKDAY(A479,Details!$B$19),"")</f>
        <v/>
      </c>
    </row>
    <row r="480">
      <c r="A480" s="17" t="n"/>
      <c r="J480" s="17">
        <f>IF(AND(A480&lt;&gt;"",I480="Yes",K480&lt;&gt;"Yes"),WORKDAY(A480,Details!$B$19),"")</f>
        <v/>
      </c>
    </row>
    <row r="481">
      <c r="A481" s="17" t="n"/>
      <c r="J481" s="17">
        <f>IF(AND(A481&lt;&gt;"",I481="Yes",K481&lt;&gt;"Yes"),WORKDAY(A481,Details!$B$19),"")</f>
        <v/>
      </c>
    </row>
    <row r="482">
      <c r="A482" s="17" t="n"/>
      <c r="J482" s="17">
        <f>IF(AND(A482&lt;&gt;"",I482="Yes",K482&lt;&gt;"Yes"),WORKDAY(A482,Details!$B$19),"")</f>
        <v/>
      </c>
    </row>
    <row r="483">
      <c r="A483" s="17" t="n"/>
      <c r="J483" s="17">
        <f>IF(AND(A483&lt;&gt;"",I483="Yes",K483&lt;&gt;"Yes"),WORKDAY(A483,Details!$B$19),"")</f>
        <v/>
      </c>
    </row>
    <row r="484">
      <c r="A484" s="17" t="n"/>
      <c r="J484" s="17">
        <f>IF(AND(A484&lt;&gt;"",I484="Yes",K484&lt;&gt;"Yes"),WORKDAY(A484,Details!$B$19),"")</f>
        <v/>
      </c>
    </row>
    <row r="485">
      <c r="A485" s="17" t="n"/>
      <c r="J485" s="17">
        <f>IF(AND(A485&lt;&gt;"",I485="Yes",K485&lt;&gt;"Yes"),WORKDAY(A485,Details!$B$19),"")</f>
        <v/>
      </c>
    </row>
    <row r="486">
      <c r="A486" s="17" t="n"/>
      <c r="J486" s="17">
        <f>IF(AND(A486&lt;&gt;"",I486="Yes",K486&lt;&gt;"Yes"),WORKDAY(A486,Details!$B$19),"")</f>
        <v/>
      </c>
    </row>
    <row r="487">
      <c r="A487" s="17" t="n"/>
      <c r="J487" s="17">
        <f>IF(AND(A487&lt;&gt;"",I487="Yes",K487&lt;&gt;"Yes"),WORKDAY(A487,Details!$B$19),"")</f>
        <v/>
      </c>
    </row>
    <row r="488">
      <c r="A488" s="17" t="n"/>
      <c r="J488" s="17">
        <f>IF(AND(A488&lt;&gt;"",I488="Yes",K488&lt;&gt;"Yes"),WORKDAY(A488,Details!$B$19),"")</f>
        <v/>
      </c>
    </row>
    <row r="489">
      <c r="A489" s="17" t="n"/>
      <c r="J489" s="17">
        <f>IF(AND(A489&lt;&gt;"",I489="Yes",K489&lt;&gt;"Yes"),WORKDAY(A489,Details!$B$19),"")</f>
        <v/>
      </c>
    </row>
    <row r="490">
      <c r="A490" s="17" t="n"/>
      <c r="J490" s="17">
        <f>IF(AND(A490&lt;&gt;"",I490="Yes",K490&lt;&gt;"Yes"),WORKDAY(A490,Details!$B$19),"")</f>
        <v/>
      </c>
    </row>
    <row r="491">
      <c r="A491" s="17" t="n"/>
      <c r="J491" s="17">
        <f>IF(AND(A491&lt;&gt;"",I491="Yes",K491&lt;&gt;"Yes"),WORKDAY(A491,Details!$B$19),"")</f>
        <v/>
      </c>
    </row>
    <row r="492">
      <c r="A492" s="17" t="n"/>
      <c r="J492" s="17">
        <f>IF(AND(A492&lt;&gt;"",I492="Yes",K492&lt;&gt;"Yes"),WORKDAY(A492,Details!$B$19),"")</f>
        <v/>
      </c>
    </row>
    <row r="493">
      <c r="A493" s="17" t="n"/>
      <c r="J493" s="17">
        <f>IF(AND(A493&lt;&gt;"",I493="Yes",K493&lt;&gt;"Yes"),WORKDAY(A493,Details!$B$19),"")</f>
        <v/>
      </c>
    </row>
    <row r="494">
      <c r="A494" s="17" t="n"/>
      <c r="J494" s="17">
        <f>IF(AND(A494&lt;&gt;"",I494="Yes",K494&lt;&gt;"Yes"),WORKDAY(A494,Details!$B$19),"")</f>
        <v/>
      </c>
    </row>
    <row r="495">
      <c r="A495" s="17" t="n"/>
      <c r="J495" s="17">
        <f>IF(AND(A495&lt;&gt;"",I495="Yes",K495&lt;&gt;"Yes"),WORKDAY(A495,Details!$B$19),"")</f>
        <v/>
      </c>
    </row>
    <row r="496">
      <c r="A496" s="17" t="n"/>
      <c r="J496" s="17">
        <f>IF(AND(A496&lt;&gt;"",I496="Yes",K496&lt;&gt;"Yes"),WORKDAY(A496,Details!$B$19),"")</f>
        <v/>
      </c>
    </row>
    <row r="497">
      <c r="A497" s="17" t="n"/>
      <c r="J497" s="17">
        <f>IF(AND(A497&lt;&gt;"",I497="Yes",K497&lt;&gt;"Yes"),WORKDAY(A497,Details!$B$19),"")</f>
        <v/>
      </c>
    </row>
    <row r="498">
      <c r="A498" s="17" t="n"/>
      <c r="J498" s="17">
        <f>IF(AND(A498&lt;&gt;"",I498="Yes",K498&lt;&gt;"Yes"),WORKDAY(A498,Details!$B$19),"")</f>
        <v/>
      </c>
    </row>
    <row r="499">
      <c r="A499" s="17" t="n"/>
      <c r="J499" s="17">
        <f>IF(AND(A499&lt;&gt;"",I499="Yes",K499&lt;&gt;"Yes"),WORKDAY(A499,Details!$B$19),"")</f>
        <v/>
      </c>
    </row>
    <row r="500">
      <c r="A500" s="17" t="n"/>
      <c r="J500" s="17">
        <f>IF(AND(A500&lt;&gt;"",I500="Yes",K500&lt;&gt;"Yes"),WORKDAY(A500,Details!$B$19),"")</f>
        <v/>
      </c>
    </row>
  </sheetData>
  <autoFilter ref="A1:L500"/>
  <dataValidations count="5">
    <dataValidation sqref="D2:D500" showDropDown="0" showInputMessage="0" showErrorMessage="0" allowBlank="1" errorTitle="Not on the list" error="Pick one from the list." type="list">
      <formula1>"Sent,Received"</formula1>
    </dataValidation>
    <dataValidation sqref="E2:E500" showDropDown="0" showInputMessage="0" showErrorMessage="0" allowBlank="1" errorTitle="Not on the list" error="Pick one from the list." type="list">
      <formula1>"Email,Phone,Form,Text,In person,Video call"</formula1>
    </dataValidation>
    <dataValidation sqref="F2:F500" showDropDown="0" showInputMessage="0" showErrorMessage="0" allowBlank="1" errorTitle="Not on the list" error="Pick one from the list." type="list">
      <formula1>"Partner A,Partner B,Both"</formula1>
    </dataValidation>
    <dataValidation sqref="I2:I500" showDropDown="0" showInputMessage="0" showErrorMessage="0" allowBlank="1" errorTitle="Not on the list" error="Pick one from the list." type="list">
      <formula1>"Yes,No"</formula1>
    </dataValidation>
    <dataValidation sqref="K2:K500" showDropDown="0" showInputMessage="0" showErrorMessage="0" allowBlank="1" errorTitle="Not on the list" error="Pick one from the list." type="list">
      <formula1>"Yes,No"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S5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6" customWidth="1" min="2" max="2"/>
    <col width="12" customWidth="1" min="3" max="3"/>
    <col width="12" customWidth="1" min="4" max="4"/>
    <col width="12" customWidth="1" min="5" max="5"/>
    <col width="12" customWidth="1" min="6" max="6"/>
    <col width="13" customWidth="1" min="7" max="7"/>
    <col width="10" customWidth="1" min="8" max="8"/>
    <col width="12" customWidth="1" min="9" max="9"/>
    <col width="12" customWidth="1" min="10" max="10"/>
    <col width="11" customWidth="1" min="11" max="11"/>
    <col width="12" customWidth="1" min="12" max="12"/>
    <col width="26" customWidth="1" min="13" max="13"/>
    <col width="18" customWidth="1" min="14" max="14"/>
    <col width="26" customWidth="1" min="15" max="15"/>
    <col width="26" customWidth="1" min="16" max="16"/>
    <col width="26" customWidth="1" min="17" max="17"/>
    <col width="26" customWidth="1" min="18" max="18"/>
    <col width="30" customWidth="1" min="19" max="19"/>
  </cols>
  <sheetData>
    <row r="1" ht="32" customHeight="1">
      <c r="A1" s="10" t="inlineStr">
        <is>
          <t>Vendor ID</t>
        </is>
      </c>
      <c r="B1" s="10" t="inlineStr">
        <is>
          <t>Vendor</t>
        </is>
      </c>
      <c r="C1" s="10" t="inlineStr">
        <is>
          <t>Category</t>
        </is>
      </c>
      <c r="D1" s="10" t="inlineStr">
        <is>
          <t>Received</t>
        </is>
      </c>
      <c r="E1" s="10" t="inlineStr">
        <is>
          <t>Valid until</t>
        </is>
      </c>
      <c r="F1" s="10" t="inlineStr">
        <is>
          <t>Base price</t>
        </is>
      </c>
      <c r="G1" s="10" t="inlineStr">
        <is>
          <t>Fees and service charge</t>
        </is>
      </c>
      <c r="H1" s="10" t="inlineStr">
        <is>
          <t>Tax</t>
        </is>
      </c>
      <c r="I1" s="10" t="inlineStr">
        <is>
          <t>Tips not included</t>
        </is>
      </c>
      <c r="J1" s="10" t="inlineStr">
        <is>
          <t>Total</t>
        </is>
      </c>
      <c r="K1" s="10" t="inlineStr">
        <is>
          <t>Deposit</t>
        </is>
      </c>
      <c r="L1" s="10" t="inlineStr">
        <is>
          <t>Deposit refundable?</t>
        </is>
      </c>
      <c r="M1" s="10" t="inlineStr">
        <is>
          <t>Payment schedule</t>
        </is>
      </c>
      <c r="N1" s="10" t="inlineStr">
        <is>
          <t>Hours or coverage</t>
        </is>
      </c>
      <c r="O1" s="10" t="inlineStr">
        <is>
          <t>Included</t>
        </is>
      </c>
      <c r="P1" s="10" t="inlineStr">
        <is>
          <t>Not included</t>
        </is>
      </c>
      <c r="Q1" s="10" t="inlineStr">
        <is>
          <t>Cancellation terms</t>
        </is>
      </c>
      <c r="R1" s="10" t="inlineStr">
        <is>
          <t>Date-change terms</t>
        </is>
      </c>
      <c r="S1" s="10" t="inlineStr">
        <is>
          <t>Our notes</t>
        </is>
      </c>
    </row>
    <row r="2">
      <c r="A2" s="12" t="inlineStr">
        <is>
          <t>V001</t>
        </is>
      </c>
      <c r="B2" s="12" t="inlineStr">
        <is>
          <t>Example: Hollow Pine Barn</t>
        </is>
      </c>
      <c r="C2" s="12" t="inlineStr">
        <is>
          <t>Venue</t>
        </is>
      </c>
      <c r="D2" s="18" t="n">
        <v>46315</v>
      </c>
      <c r="E2" s="18" t="n">
        <v>46346</v>
      </c>
      <c r="F2" s="19" t="n">
        <v>1000</v>
      </c>
      <c r="G2" s="19" t="n">
        <v>100</v>
      </c>
      <c r="H2" s="19" t="n">
        <v>50</v>
      </c>
      <c r="I2" s="19" t="n">
        <v>0</v>
      </c>
      <c r="J2" s="19">
        <f>IF(COUNT(F2:I2)=0,"",SUM(F2:I2))</f>
        <v/>
      </c>
      <c r="K2" s="19" t="n">
        <v>250</v>
      </c>
      <c r="L2" s="12" t="inlineStr">
        <is>
          <t>No</t>
        </is>
      </c>
      <c r="M2" s="12" t="inlineStr">
        <is>
          <t>Deposit now, rest 30 days before</t>
        </is>
      </c>
      <c r="N2" s="12" t="inlineStr">
        <is>
          <t>Noon to 11pm</t>
        </is>
      </c>
      <c r="O2" s="12" t="inlineStr">
        <is>
          <t>Tables, chairs</t>
        </is>
      </c>
      <c r="P2" s="12" t="inlineStr">
        <is>
          <t>Linens, rain tent</t>
        </is>
      </c>
      <c r="Q2" s="12" t="inlineStr">
        <is>
          <t>Deposit kept</t>
        </is>
      </c>
      <c r="R2" s="12" t="inlineStr">
        <is>
          <t>One free move within 12 months</t>
        </is>
      </c>
      <c r="S2" s="12" t="inlineStr">
        <is>
          <t>Made-up numbers to show the math</t>
        </is>
      </c>
    </row>
    <row r="3">
      <c r="A3" s="12" t="inlineStr">
        <is>
          <t>V003</t>
        </is>
      </c>
      <c r="B3" s="12" t="inlineStr">
        <is>
          <t>Example: Stone Mill Hall</t>
        </is>
      </c>
      <c r="C3" s="12" t="inlineStr">
        <is>
          <t>Venue</t>
        </is>
      </c>
      <c r="D3" s="18" t="n">
        <v>46317</v>
      </c>
      <c r="E3" s="18" t="n"/>
      <c r="F3" s="19" t="n">
        <v>900</v>
      </c>
      <c r="G3" s="19" t="n">
        <v>200</v>
      </c>
      <c r="H3" s="19" t="n">
        <v>50</v>
      </c>
      <c r="I3" s="19" t="n">
        <v>50</v>
      </c>
      <c r="J3" s="19">
        <f>IF(COUNT(F3:I3)=0,"",SUM(F3:I3))</f>
        <v/>
      </c>
      <c r="K3" s="19" t="n">
        <v>300</v>
      </c>
      <c r="L3" s="12" t="inlineStr">
        <is>
          <t>Partly</t>
        </is>
      </c>
      <c r="M3" s="12" t="inlineStr">
        <is>
          <t>Three equal payments</t>
        </is>
      </c>
      <c r="N3" s="12" t="inlineStr">
        <is>
          <t>4pm to 10pm</t>
        </is>
      </c>
      <c r="O3" s="12" t="inlineStr">
        <is>
          <t>Tables, chairs, linens</t>
        </is>
      </c>
      <c r="P3" s="12" t="inlineStr">
        <is>
          <t>Bar staff</t>
        </is>
      </c>
      <c r="Q3" s="12" t="inlineStr">
        <is>
          <t>Sliding scale</t>
        </is>
      </c>
      <c r="R3" s="12" t="inlineStr">
        <is>
          <t>Not stated: ask</t>
        </is>
      </c>
      <c r="S3" s="12" t="inlineStr">
        <is>
          <t>Made-up numbers to show the math</t>
        </is>
      </c>
    </row>
    <row r="4">
      <c r="D4" s="17" t="n"/>
      <c r="E4" s="17" t="n"/>
      <c r="F4" s="16" t="n"/>
      <c r="G4" s="16" t="n"/>
      <c r="H4" s="16" t="n"/>
      <c r="I4" s="16" t="n"/>
      <c r="J4" s="16">
        <f>IF(COUNT(F4:I4)=0,"",SUM(F4:I4))</f>
        <v/>
      </c>
      <c r="K4" s="16" t="n"/>
    </row>
    <row r="5">
      <c r="D5" s="17" t="n"/>
      <c r="E5" s="17" t="n"/>
      <c r="F5" s="16" t="n"/>
      <c r="G5" s="16" t="n"/>
      <c r="H5" s="16" t="n"/>
      <c r="I5" s="16" t="n"/>
      <c r="J5" s="16">
        <f>IF(COUNT(F5:I5)=0,"",SUM(F5:I5))</f>
        <v/>
      </c>
      <c r="K5" s="16" t="n"/>
    </row>
    <row r="6">
      <c r="D6" s="17" t="n"/>
      <c r="E6" s="17" t="n"/>
      <c r="F6" s="16" t="n"/>
      <c r="G6" s="16" t="n"/>
      <c r="H6" s="16" t="n"/>
      <c r="I6" s="16" t="n"/>
      <c r="J6" s="16">
        <f>IF(COUNT(F6:I6)=0,"",SUM(F6:I6))</f>
        <v/>
      </c>
      <c r="K6" s="16" t="n"/>
    </row>
    <row r="7">
      <c r="D7" s="17" t="n"/>
      <c r="E7" s="17" t="n"/>
      <c r="F7" s="16" t="n"/>
      <c r="G7" s="16" t="n"/>
      <c r="H7" s="16" t="n"/>
      <c r="I7" s="16" t="n"/>
      <c r="J7" s="16">
        <f>IF(COUNT(F7:I7)=0,"",SUM(F7:I7))</f>
        <v/>
      </c>
      <c r="K7" s="16" t="n"/>
    </row>
    <row r="8">
      <c r="D8" s="17" t="n"/>
      <c r="E8" s="17" t="n"/>
      <c r="F8" s="16" t="n"/>
      <c r="G8" s="16" t="n"/>
      <c r="H8" s="16" t="n"/>
      <c r="I8" s="16" t="n"/>
      <c r="J8" s="16">
        <f>IF(COUNT(F8:I8)=0,"",SUM(F8:I8))</f>
        <v/>
      </c>
      <c r="K8" s="16" t="n"/>
    </row>
    <row r="9">
      <c r="D9" s="17" t="n"/>
      <c r="E9" s="17" t="n"/>
      <c r="F9" s="16" t="n"/>
      <c r="G9" s="16" t="n"/>
      <c r="H9" s="16" t="n"/>
      <c r="I9" s="16" t="n"/>
      <c r="J9" s="16">
        <f>IF(COUNT(F9:I9)=0,"",SUM(F9:I9))</f>
        <v/>
      </c>
      <c r="K9" s="16" t="n"/>
    </row>
    <row r="10">
      <c r="D10" s="17" t="n"/>
      <c r="E10" s="17" t="n"/>
      <c r="F10" s="16" t="n"/>
      <c r="G10" s="16" t="n"/>
      <c r="H10" s="16" t="n"/>
      <c r="I10" s="16" t="n"/>
      <c r="J10" s="16">
        <f>IF(COUNT(F10:I10)=0,"",SUM(F10:I10))</f>
        <v/>
      </c>
      <c r="K10" s="16" t="n"/>
    </row>
    <row r="11">
      <c r="D11" s="17" t="n"/>
      <c r="E11" s="17" t="n"/>
      <c r="F11" s="16" t="n"/>
      <c r="G11" s="16" t="n"/>
      <c r="H11" s="16" t="n"/>
      <c r="I11" s="16" t="n"/>
      <c r="J11" s="16">
        <f>IF(COUNT(F11:I11)=0,"",SUM(F11:I11))</f>
        <v/>
      </c>
      <c r="K11" s="16" t="n"/>
    </row>
    <row r="12">
      <c r="D12" s="17" t="n"/>
      <c r="E12" s="17" t="n"/>
      <c r="F12" s="16" t="n"/>
      <c r="G12" s="16" t="n"/>
      <c r="H12" s="16" t="n"/>
      <c r="I12" s="16" t="n"/>
      <c r="J12" s="16">
        <f>IF(COUNT(F12:I12)=0,"",SUM(F12:I12))</f>
        <v/>
      </c>
      <c r="K12" s="16" t="n"/>
    </row>
    <row r="13">
      <c r="D13" s="17" t="n"/>
      <c r="E13" s="17" t="n"/>
      <c r="F13" s="16" t="n"/>
      <c r="G13" s="16" t="n"/>
      <c r="H13" s="16" t="n"/>
      <c r="I13" s="16" t="n"/>
      <c r="J13" s="16">
        <f>IF(COUNT(F13:I13)=0,"",SUM(F13:I13))</f>
        <v/>
      </c>
      <c r="K13" s="16" t="n"/>
    </row>
    <row r="14">
      <c r="D14" s="17" t="n"/>
      <c r="E14" s="17" t="n"/>
      <c r="F14" s="16" t="n"/>
      <c r="G14" s="16" t="n"/>
      <c r="H14" s="16" t="n"/>
      <c r="I14" s="16" t="n"/>
      <c r="J14" s="16">
        <f>IF(COUNT(F14:I14)=0,"",SUM(F14:I14))</f>
        <v/>
      </c>
      <c r="K14" s="16" t="n"/>
    </row>
    <row r="15">
      <c r="D15" s="17" t="n"/>
      <c r="E15" s="17" t="n"/>
      <c r="F15" s="16" t="n"/>
      <c r="G15" s="16" t="n"/>
      <c r="H15" s="16" t="n"/>
      <c r="I15" s="16" t="n"/>
      <c r="J15" s="16">
        <f>IF(COUNT(F15:I15)=0,"",SUM(F15:I15))</f>
        <v/>
      </c>
      <c r="K15" s="16" t="n"/>
    </row>
    <row r="16">
      <c r="D16" s="17" t="n"/>
      <c r="E16" s="17" t="n"/>
      <c r="F16" s="16" t="n"/>
      <c r="G16" s="16" t="n"/>
      <c r="H16" s="16" t="n"/>
      <c r="I16" s="16" t="n"/>
      <c r="J16" s="16">
        <f>IF(COUNT(F16:I16)=0,"",SUM(F16:I16))</f>
        <v/>
      </c>
      <c r="K16" s="16" t="n"/>
    </row>
    <row r="17">
      <c r="D17" s="17" t="n"/>
      <c r="E17" s="17" t="n"/>
      <c r="F17" s="16" t="n"/>
      <c r="G17" s="16" t="n"/>
      <c r="H17" s="16" t="n"/>
      <c r="I17" s="16" t="n"/>
      <c r="J17" s="16">
        <f>IF(COUNT(F17:I17)=0,"",SUM(F17:I17))</f>
        <v/>
      </c>
      <c r="K17" s="16" t="n"/>
    </row>
    <row r="18">
      <c r="D18" s="17" t="n"/>
      <c r="E18" s="17" t="n"/>
      <c r="F18" s="16" t="n"/>
      <c r="G18" s="16" t="n"/>
      <c r="H18" s="16" t="n"/>
      <c r="I18" s="16" t="n"/>
      <c r="J18" s="16">
        <f>IF(COUNT(F18:I18)=0,"",SUM(F18:I18))</f>
        <v/>
      </c>
      <c r="K18" s="16" t="n"/>
    </row>
    <row r="19">
      <c r="D19" s="17" t="n"/>
      <c r="E19" s="17" t="n"/>
      <c r="F19" s="16" t="n"/>
      <c r="G19" s="16" t="n"/>
      <c r="H19" s="16" t="n"/>
      <c r="I19" s="16" t="n"/>
      <c r="J19" s="16">
        <f>IF(COUNT(F19:I19)=0,"",SUM(F19:I19))</f>
        <v/>
      </c>
      <c r="K19" s="16" t="n"/>
    </row>
    <row r="20">
      <c r="D20" s="17" t="n"/>
      <c r="E20" s="17" t="n"/>
      <c r="F20" s="16" t="n"/>
      <c r="G20" s="16" t="n"/>
      <c r="H20" s="16" t="n"/>
      <c r="I20" s="16" t="n"/>
      <c r="J20" s="16">
        <f>IF(COUNT(F20:I20)=0,"",SUM(F20:I20))</f>
        <v/>
      </c>
      <c r="K20" s="16" t="n"/>
    </row>
    <row r="21">
      <c r="D21" s="17" t="n"/>
      <c r="E21" s="17" t="n"/>
      <c r="F21" s="16" t="n"/>
      <c r="G21" s="16" t="n"/>
      <c r="H21" s="16" t="n"/>
      <c r="I21" s="16" t="n"/>
      <c r="J21" s="16">
        <f>IF(COUNT(F21:I21)=0,"",SUM(F21:I21))</f>
        <v/>
      </c>
      <c r="K21" s="16" t="n"/>
    </row>
    <row r="22">
      <c r="D22" s="17" t="n"/>
      <c r="E22" s="17" t="n"/>
      <c r="F22" s="16" t="n"/>
      <c r="G22" s="16" t="n"/>
      <c r="H22" s="16" t="n"/>
      <c r="I22" s="16" t="n"/>
      <c r="J22" s="16">
        <f>IF(COUNT(F22:I22)=0,"",SUM(F22:I22))</f>
        <v/>
      </c>
      <c r="K22" s="16" t="n"/>
    </row>
    <row r="23">
      <c r="D23" s="17" t="n"/>
      <c r="E23" s="17" t="n"/>
      <c r="F23" s="16" t="n"/>
      <c r="G23" s="16" t="n"/>
      <c r="H23" s="16" t="n"/>
      <c r="I23" s="16" t="n"/>
      <c r="J23" s="16">
        <f>IF(COUNT(F23:I23)=0,"",SUM(F23:I23))</f>
        <v/>
      </c>
      <c r="K23" s="16" t="n"/>
    </row>
    <row r="24">
      <c r="D24" s="17" t="n"/>
      <c r="E24" s="17" t="n"/>
      <c r="F24" s="16" t="n"/>
      <c r="G24" s="16" t="n"/>
      <c r="H24" s="16" t="n"/>
      <c r="I24" s="16" t="n"/>
      <c r="J24" s="16">
        <f>IF(COUNT(F24:I24)=0,"",SUM(F24:I24))</f>
        <v/>
      </c>
      <c r="K24" s="16" t="n"/>
    </row>
    <row r="25">
      <c r="D25" s="17" t="n"/>
      <c r="E25" s="17" t="n"/>
      <c r="F25" s="16" t="n"/>
      <c r="G25" s="16" t="n"/>
      <c r="H25" s="16" t="n"/>
      <c r="I25" s="16" t="n"/>
      <c r="J25" s="16">
        <f>IF(COUNT(F25:I25)=0,"",SUM(F25:I25))</f>
        <v/>
      </c>
      <c r="K25" s="16" t="n"/>
    </row>
    <row r="26">
      <c r="D26" s="17" t="n"/>
      <c r="E26" s="17" t="n"/>
      <c r="F26" s="16" t="n"/>
      <c r="G26" s="16" t="n"/>
      <c r="H26" s="16" t="n"/>
      <c r="I26" s="16" t="n"/>
      <c r="J26" s="16">
        <f>IF(COUNT(F26:I26)=0,"",SUM(F26:I26))</f>
        <v/>
      </c>
      <c r="K26" s="16" t="n"/>
    </row>
    <row r="27">
      <c r="D27" s="17" t="n"/>
      <c r="E27" s="17" t="n"/>
      <c r="F27" s="16" t="n"/>
      <c r="G27" s="16" t="n"/>
      <c r="H27" s="16" t="n"/>
      <c r="I27" s="16" t="n"/>
      <c r="J27" s="16">
        <f>IF(COUNT(F27:I27)=0,"",SUM(F27:I27))</f>
        <v/>
      </c>
      <c r="K27" s="16" t="n"/>
    </row>
    <row r="28">
      <c r="D28" s="17" t="n"/>
      <c r="E28" s="17" t="n"/>
      <c r="F28" s="16" t="n"/>
      <c r="G28" s="16" t="n"/>
      <c r="H28" s="16" t="n"/>
      <c r="I28" s="16" t="n"/>
      <c r="J28" s="16">
        <f>IF(COUNT(F28:I28)=0,"",SUM(F28:I28))</f>
        <v/>
      </c>
      <c r="K28" s="16" t="n"/>
    </row>
    <row r="29">
      <c r="D29" s="17" t="n"/>
      <c r="E29" s="17" t="n"/>
      <c r="F29" s="16" t="n"/>
      <c r="G29" s="16" t="n"/>
      <c r="H29" s="16" t="n"/>
      <c r="I29" s="16" t="n"/>
      <c r="J29" s="16">
        <f>IF(COUNT(F29:I29)=0,"",SUM(F29:I29))</f>
        <v/>
      </c>
      <c r="K29" s="16" t="n"/>
    </row>
    <row r="30">
      <c r="D30" s="17" t="n"/>
      <c r="E30" s="17" t="n"/>
      <c r="F30" s="16" t="n"/>
      <c r="G30" s="16" t="n"/>
      <c r="H30" s="16" t="n"/>
      <c r="I30" s="16" t="n"/>
      <c r="J30" s="16">
        <f>IF(COUNT(F30:I30)=0,"",SUM(F30:I30))</f>
        <v/>
      </c>
      <c r="K30" s="16" t="n"/>
    </row>
    <row r="31">
      <c r="D31" s="17" t="n"/>
      <c r="E31" s="17" t="n"/>
      <c r="F31" s="16" t="n"/>
      <c r="G31" s="16" t="n"/>
      <c r="H31" s="16" t="n"/>
      <c r="I31" s="16" t="n"/>
      <c r="J31" s="16">
        <f>IF(COUNT(F31:I31)=0,"",SUM(F31:I31))</f>
        <v/>
      </c>
      <c r="K31" s="16" t="n"/>
    </row>
    <row r="32">
      <c r="D32" s="17" t="n"/>
      <c r="E32" s="17" t="n"/>
      <c r="F32" s="16" t="n"/>
      <c r="G32" s="16" t="n"/>
      <c r="H32" s="16" t="n"/>
      <c r="I32" s="16" t="n"/>
      <c r="J32" s="16">
        <f>IF(COUNT(F32:I32)=0,"",SUM(F32:I32))</f>
        <v/>
      </c>
      <c r="K32" s="16" t="n"/>
    </row>
    <row r="33">
      <c r="D33" s="17" t="n"/>
      <c r="E33" s="17" t="n"/>
      <c r="F33" s="16" t="n"/>
      <c r="G33" s="16" t="n"/>
      <c r="H33" s="16" t="n"/>
      <c r="I33" s="16" t="n"/>
      <c r="J33" s="16">
        <f>IF(COUNT(F33:I33)=0,"",SUM(F33:I33))</f>
        <v/>
      </c>
      <c r="K33" s="16" t="n"/>
    </row>
    <row r="34">
      <c r="D34" s="17" t="n"/>
      <c r="E34" s="17" t="n"/>
      <c r="F34" s="16" t="n"/>
      <c r="G34" s="16" t="n"/>
      <c r="H34" s="16" t="n"/>
      <c r="I34" s="16" t="n"/>
      <c r="J34" s="16">
        <f>IF(COUNT(F34:I34)=0,"",SUM(F34:I34))</f>
        <v/>
      </c>
      <c r="K34" s="16" t="n"/>
    </row>
    <row r="35">
      <c r="D35" s="17" t="n"/>
      <c r="E35" s="17" t="n"/>
      <c r="F35" s="16" t="n"/>
      <c r="G35" s="16" t="n"/>
      <c r="H35" s="16" t="n"/>
      <c r="I35" s="16" t="n"/>
      <c r="J35" s="16">
        <f>IF(COUNT(F35:I35)=0,"",SUM(F35:I35))</f>
        <v/>
      </c>
      <c r="K35" s="16" t="n"/>
    </row>
    <row r="36">
      <c r="D36" s="17" t="n"/>
      <c r="E36" s="17" t="n"/>
      <c r="F36" s="16" t="n"/>
      <c r="G36" s="16" t="n"/>
      <c r="H36" s="16" t="n"/>
      <c r="I36" s="16" t="n"/>
      <c r="J36" s="16">
        <f>IF(COUNT(F36:I36)=0,"",SUM(F36:I36))</f>
        <v/>
      </c>
      <c r="K36" s="16" t="n"/>
    </row>
    <row r="37">
      <c r="D37" s="17" t="n"/>
      <c r="E37" s="17" t="n"/>
      <c r="F37" s="16" t="n"/>
      <c r="G37" s="16" t="n"/>
      <c r="H37" s="16" t="n"/>
      <c r="I37" s="16" t="n"/>
      <c r="J37" s="16">
        <f>IF(COUNT(F37:I37)=0,"",SUM(F37:I37))</f>
        <v/>
      </c>
      <c r="K37" s="16" t="n"/>
    </row>
    <row r="38">
      <c r="D38" s="17" t="n"/>
      <c r="E38" s="17" t="n"/>
      <c r="F38" s="16" t="n"/>
      <c r="G38" s="16" t="n"/>
      <c r="H38" s="16" t="n"/>
      <c r="I38" s="16" t="n"/>
      <c r="J38" s="16">
        <f>IF(COUNT(F38:I38)=0,"",SUM(F38:I38))</f>
        <v/>
      </c>
      <c r="K38" s="16" t="n"/>
    </row>
    <row r="39">
      <c r="D39" s="17" t="n"/>
      <c r="E39" s="17" t="n"/>
      <c r="F39" s="16" t="n"/>
      <c r="G39" s="16" t="n"/>
      <c r="H39" s="16" t="n"/>
      <c r="I39" s="16" t="n"/>
      <c r="J39" s="16">
        <f>IF(COUNT(F39:I39)=0,"",SUM(F39:I39))</f>
        <v/>
      </c>
      <c r="K39" s="16" t="n"/>
    </row>
    <row r="40">
      <c r="D40" s="17" t="n"/>
      <c r="E40" s="17" t="n"/>
      <c r="F40" s="16" t="n"/>
      <c r="G40" s="16" t="n"/>
      <c r="H40" s="16" t="n"/>
      <c r="I40" s="16" t="n"/>
      <c r="J40" s="16">
        <f>IF(COUNT(F40:I40)=0,"",SUM(F40:I40))</f>
        <v/>
      </c>
      <c r="K40" s="16" t="n"/>
    </row>
    <row r="41">
      <c r="D41" s="17" t="n"/>
      <c r="E41" s="17" t="n"/>
      <c r="F41" s="16" t="n"/>
      <c r="G41" s="16" t="n"/>
      <c r="H41" s="16" t="n"/>
      <c r="I41" s="16" t="n"/>
      <c r="J41" s="16">
        <f>IF(COUNT(F41:I41)=0,"",SUM(F41:I41))</f>
        <v/>
      </c>
      <c r="K41" s="16" t="n"/>
    </row>
    <row r="42">
      <c r="D42" s="17" t="n"/>
      <c r="E42" s="17" t="n"/>
      <c r="F42" s="16" t="n"/>
      <c r="G42" s="16" t="n"/>
      <c r="H42" s="16" t="n"/>
      <c r="I42" s="16" t="n"/>
      <c r="J42" s="16">
        <f>IF(COUNT(F42:I42)=0,"",SUM(F42:I42))</f>
        <v/>
      </c>
      <c r="K42" s="16" t="n"/>
    </row>
    <row r="43">
      <c r="D43" s="17" t="n"/>
      <c r="E43" s="17" t="n"/>
      <c r="F43" s="16" t="n"/>
      <c r="G43" s="16" t="n"/>
      <c r="H43" s="16" t="n"/>
      <c r="I43" s="16" t="n"/>
      <c r="J43" s="16">
        <f>IF(COUNT(F43:I43)=0,"",SUM(F43:I43))</f>
        <v/>
      </c>
      <c r="K43" s="16" t="n"/>
    </row>
    <row r="44">
      <c r="D44" s="17" t="n"/>
      <c r="E44" s="17" t="n"/>
      <c r="F44" s="16" t="n"/>
      <c r="G44" s="16" t="n"/>
      <c r="H44" s="16" t="n"/>
      <c r="I44" s="16" t="n"/>
      <c r="J44" s="16">
        <f>IF(COUNT(F44:I44)=0,"",SUM(F44:I44))</f>
        <v/>
      </c>
      <c r="K44" s="16" t="n"/>
    </row>
    <row r="45">
      <c r="D45" s="17" t="n"/>
      <c r="E45" s="17" t="n"/>
      <c r="F45" s="16" t="n"/>
      <c r="G45" s="16" t="n"/>
      <c r="H45" s="16" t="n"/>
      <c r="I45" s="16" t="n"/>
      <c r="J45" s="16">
        <f>IF(COUNT(F45:I45)=0,"",SUM(F45:I45))</f>
        <v/>
      </c>
      <c r="K45" s="16" t="n"/>
    </row>
    <row r="46">
      <c r="D46" s="17" t="n"/>
      <c r="E46" s="17" t="n"/>
      <c r="F46" s="16" t="n"/>
      <c r="G46" s="16" t="n"/>
      <c r="H46" s="16" t="n"/>
      <c r="I46" s="16" t="n"/>
      <c r="J46" s="16">
        <f>IF(COUNT(F46:I46)=0,"",SUM(F46:I46))</f>
        <v/>
      </c>
      <c r="K46" s="16" t="n"/>
    </row>
    <row r="47">
      <c r="D47" s="17" t="n"/>
      <c r="E47" s="17" t="n"/>
      <c r="F47" s="16" t="n"/>
      <c r="G47" s="16" t="n"/>
      <c r="H47" s="16" t="n"/>
      <c r="I47" s="16" t="n"/>
      <c r="J47" s="16">
        <f>IF(COUNT(F47:I47)=0,"",SUM(F47:I47))</f>
        <v/>
      </c>
      <c r="K47" s="16" t="n"/>
    </row>
    <row r="48">
      <c r="D48" s="17" t="n"/>
      <c r="E48" s="17" t="n"/>
      <c r="F48" s="16" t="n"/>
      <c r="G48" s="16" t="n"/>
      <c r="H48" s="16" t="n"/>
      <c r="I48" s="16" t="n"/>
      <c r="J48" s="16">
        <f>IF(COUNT(F48:I48)=0,"",SUM(F48:I48))</f>
        <v/>
      </c>
      <c r="K48" s="16" t="n"/>
    </row>
    <row r="49">
      <c r="D49" s="17" t="n"/>
      <c r="E49" s="17" t="n"/>
      <c r="F49" s="16" t="n"/>
      <c r="G49" s="16" t="n"/>
      <c r="H49" s="16" t="n"/>
      <c r="I49" s="16" t="n"/>
      <c r="J49" s="16">
        <f>IF(COUNT(F49:I49)=0,"",SUM(F49:I49))</f>
        <v/>
      </c>
      <c r="K49" s="16" t="n"/>
    </row>
    <row r="50">
      <c r="D50" s="17" t="n"/>
      <c r="E50" s="17" t="n"/>
      <c r="F50" s="16" t="n"/>
      <c r="G50" s="16" t="n"/>
      <c r="H50" s="16" t="n"/>
      <c r="I50" s="16" t="n"/>
      <c r="J50" s="16">
        <f>IF(COUNT(F50:I50)=0,"",SUM(F50:I50))</f>
        <v/>
      </c>
      <c r="K50" s="16" t="n"/>
    </row>
    <row r="51">
      <c r="D51" s="17" t="n"/>
      <c r="E51" s="17" t="n"/>
      <c r="F51" s="16" t="n"/>
      <c r="G51" s="16" t="n"/>
      <c r="H51" s="16" t="n"/>
      <c r="I51" s="16" t="n"/>
      <c r="J51" s="16">
        <f>IF(COUNT(F51:I51)=0,"",SUM(F51:I51))</f>
        <v/>
      </c>
      <c r="K51" s="16" t="n"/>
    </row>
    <row r="52">
      <c r="D52" s="17" t="n"/>
      <c r="E52" s="17" t="n"/>
      <c r="F52" s="16" t="n"/>
      <c r="G52" s="16" t="n"/>
      <c r="H52" s="16" t="n"/>
      <c r="I52" s="16" t="n"/>
      <c r="J52" s="16">
        <f>IF(COUNT(F52:I52)=0,"",SUM(F52:I52))</f>
        <v/>
      </c>
      <c r="K52" s="16" t="n"/>
    </row>
    <row r="53">
      <c r="D53" s="17" t="n"/>
      <c r="E53" s="17" t="n"/>
      <c r="F53" s="16" t="n"/>
      <c r="G53" s="16" t="n"/>
      <c r="H53" s="16" t="n"/>
      <c r="I53" s="16" t="n"/>
      <c r="J53" s="16">
        <f>IF(COUNT(F53:I53)=0,"",SUM(F53:I53))</f>
        <v/>
      </c>
      <c r="K53" s="16" t="n"/>
    </row>
    <row r="54">
      <c r="D54" s="17" t="n"/>
      <c r="E54" s="17" t="n"/>
      <c r="F54" s="16" t="n"/>
      <c r="G54" s="16" t="n"/>
      <c r="H54" s="16" t="n"/>
      <c r="I54" s="16" t="n"/>
      <c r="J54" s="16">
        <f>IF(COUNT(F54:I54)=0,"",SUM(F54:I54))</f>
        <v/>
      </c>
      <c r="K54" s="16" t="n"/>
    </row>
    <row r="55">
      <c r="D55" s="17" t="n"/>
      <c r="E55" s="17" t="n"/>
      <c r="F55" s="16" t="n"/>
      <c r="G55" s="16" t="n"/>
      <c r="H55" s="16" t="n"/>
      <c r="I55" s="16" t="n"/>
      <c r="J55" s="16">
        <f>IF(COUNT(F55:I55)=0,"",SUM(F55:I55))</f>
        <v/>
      </c>
      <c r="K55" s="16" t="n"/>
    </row>
    <row r="56">
      <c r="D56" s="17" t="n"/>
      <c r="E56" s="17" t="n"/>
      <c r="F56" s="16" t="n"/>
      <c r="G56" s="16" t="n"/>
      <c r="H56" s="16" t="n"/>
      <c r="I56" s="16" t="n"/>
      <c r="J56" s="16">
        <f>IF(COUNT(F56:I56)=0,"",SUM(F56:I56))</f>
        <v/>
      </c>
      <c r="K56" s="16" t="n"/>
    </row>
    <row r="57">
      <c r="D57" s="17" t="n"/>
      <c r="E57" s="17" t="n"/>
      <c r="F57" s="16" t="n"/>
      <c r="G57" s="16" t="n"/>
      <c r="H57" s="16" t="n"/>
      <c r="I57" s="16" t="n"/>
      <c r="J57" s="16">
        <f>IF(COUNT(F57:I57)=0,"",SUM(F57:I57))</f>
        <v/>
      </c>
      <c r="K57" s="16" t="n"/>
    </row>
    <row r="58">
      <c r="D58" s="17" t="n"/>
      <c r="E58" s="17" t="n"/>
      <c r="F58" s="16" t="n"/>
      <c r="G58" s="16" t="n"/>
      <c r="H58" s="16" t="n"/>
      <c r="I58" s="16" t="n"/>
      <c r="J58" s="16">
        <f>IF(COUNT(F58:I58)=0,"",SUM(F58:I58))</f>
        <v/>
      </c>
      <c r="K58" s="16" t="n"/>
    </row>
    <row r="59">
      <c r="D59" s="17" t="n"/>
      <c r="E59" s="17" t="n"/>
      <c r="F59" s="16" t="n"/>
      <c r="G59" s="16" t="n"/>
      <c r="H59" s="16" t="n"/>
      <c r="I59" s="16" t="n"/>
      <c r="J59" s="16">
        <f>IF(COUNT(F59:I59)=0,"",SUM(F59:I59))</f>
        <v/>
      </c>
      <c r="K59" s="16" t="n"/>
    </row>
    <row r="60">
      <c r="D60" s="17" t="n"/>
      <c r="E60" s="17" t="n"/>
      <c r="F60" s="16" t="n"/>
      <c r="G60" s="16" t="n"/>
      <c r="H60" s="16" t="n"/>
      <c r="I60" s="16" t="n"/>
      <c r="J60" s="16">
        <f>IF(COUNT(F60:I60)=0,"",SUM(F60:I60))</f>
        <v/>
      </c>
      <c r="K60" s="16" t="n"/>
    </row>
    <row r="61">
      <c r="D61" s="17" t="n"/>
      <c r="E61" s="17" t="n"/>
      <c r="F61" s="16" t="n"/>
      <c r="G61" s="16" t="n"/>
      <c r="H61" s="16" t="n"/>
      <c r="I61" s="16" t="n"/>
      <c r="J61" s="16">
        <f>IF(COUNT(F61:I61)=0,"",SUM(F61:I61))</f>
        <v/>
      </c>
      <c r="K61" s="16" t="n"/>
    </row>
    <row r="62">
      <c r="D62" s="17" t="n"/>
      <c r="E62" s="17" t="n"/>
      <c r="F62" s="16" t="n"/>
      <c r="G62" s="16" t="n"/>
      <c r="H62" s="16" t="n"/>
      <c r="I62" s="16" t="n"/>
      <c r="J62" s="16">
        <f>IF(COUNT(F62:I62)=0,"",SUM(F62:I62))</f>
        <v/>
      </c>
      <c r="K62" s="16" t="n"/>
    </row>
    <row r="63">
      <c r="D63" s="17" t="n"/>
      <c r="E63" s="17" t="n"/>
      <c r="F63" s="16" t="n"/>
      <c r="G63" s="16" t="n"/>
      <c r="H63" s="16" t="n"/>
      <c r="I63" s="16" t="n"/>
      <c r="J63" s="16">
        <f>IF(COUNT(F63:I63)=0,"",SUM(F63:I63))</f>
        <v/>
      </c>
      <c r="K63" s="16" t="n"/>
    </row>
    <row r="64">
      <c r="D64" s="17" t="n"/>
      <c r="E64" s="17" t="n"/>
      <c r="F64" s="16" t="n"/>
      <c r="G64" s="16" t="n"/>
      <c r="H64" s="16" t="n"/>
      <c r="I64" s="16" t="n"/>
      <c r="J64" s="16">
        <f>IF(COUNT(F64:I64)=0,"",SUM(F64:I64))</f>
        <v/>
      </c>
      <c r="K64" s="16" t="n"/>
    </row>
    <row r="65">
      <c r="D65" s="17" t="n"/>
      <c r="E65" s="17" t="n"/>
      <c r="F65" s="16" t="n"/>
      <c r="G65" s="16" t="n"/>
      <c r="H65" s="16" t="n"/>
      <c r="I65" s="16" t="n"/>
      <c r="J65" s="16">
        <f>IF(COUNT(F65:I65)=0,"",SUM(F65:I65))</f>
        <v/>
      </c>
      <c r="K65" s="16" t="n"/>
    </row>
    <row r="66">
      <c r="D66" s="17" t="n"/>
      <c r="E66" s="17" t="n"/>
      <c r="F66" s="16" t="n"/>
      <c r="G66" s="16" t="n"/>
      <c r="H66" s="16" t="n"/>
      <c r="I66" s="16" t="n"/>
      <c r="J66" s="16">
        <f>IF(COUNT(F66:I66)=0,"",SUM(F66:I66))</f>
        <v/>
      </c>
      <c r="K66" s="16" t="n"/>
    </row>
    <row r="67">
      <c r="D67" s="17" t="n"/>
      <c r="E67" s="17" t="n"/>
      <c r="F67" s="16" t="n"/>
      <c r="G67" s="16" t="n"/>
      <c r="H67" s="16" t="n"/>
      <c r="I67" s="16" t="n"/>
      <c r="J67" s="16">
        <f>IF(COUNT(F67:I67)=0,"",SUM(F67:I67))</f>
        <v/>
      </c>
      <c r="K67" s="16" t="n"/>
    </row>
    <row r="68">
      <c r="D68" s="17" t="n"/>
      <c r="E68" s="17" t="n"/>
      <c r="F68" s="16" t="n"/>
      <c r="G68" s="16" t="n"/>
      <c r="H68" s="16" t="n"/>
      <c r="I68" s="16" t="n"/>
      <c r="J68" s="16">
        <f>IF(COUNT(F68:I68)=0,"",SUM(F68:I68))</f>
        <v/>
      </c>
      <c r="K68" s="16" t="n"/>
    </row>
    <row r="69">
      <c r="D69" s="17" t="n"/>
      <c r="E69" s="17" t="n"/>
      <c r="F69" s="16" t="n"/>
      <c r="G69" s="16" t="n"/>
      <c r="H69" s="16" t="n"/>
      <c r="I69" s="16" t="n"/>
      <c r="J69" s="16">
        <f>IF(COUNT(F69:I69)=0,"",SUM(F69:I69))</f>
        <v/>
      </c>
      <c r="K69" s="16" t="n"/>
    </row>
    <row r="70">
      <c r="D70" s="17" t="n"/>
      <c r="E70" s="17" t="n"/>
      <c r="F70" s="16" t="n"/>
      <c r="G70" s="16" t="n"/>
      <c r="H70" s="16" t="n"/>
      <c r="I70" s="16" t="n"/>
      <c r="J70" s="16">
        <f>IF(COUNT(F70:I70)=0,"",SUM(F70:I70))</f>
        <v/>
      </c>
      <c r="K70" s="16" t="n"/>
    </row>
    <row r="71">
      <c r="D71" s="17" t="n"/>
      <c r="E71" s="17" t="n"/>
      <c r="F71" s="16" t="n"/>
      <c r="G71" s="16" t="n"/>
      <c r="H71" s="16" t="n"/>
      <c r="I71" s="16" t="n"/>
      <c r="J71" s="16">
        <f>IF(COUNT(F71:I71)=0,"",SUM(F71:I71))</f>
        <v/>
      </c>
      <c r="K71" s="16" t="n"/>
    </row>
    <row r="72">
      <c r="D72" s="17" t="n"/>
      <c r="E72" s="17" t="n"/>
      <c r="F72" s="16" t="n"/>
      <c r="G72" s="16" t="n"/>
      <c r="H72" s="16" t="n"/>
      <c r="I72" s="16" t="n"/>
      <c r="J72" s="16">
        <f>IF(COUNT(F72:I72)=0,"",SUM(F72:I72))</f>
        <v/>
      </c>
      <c r="K72" s="16" t="n"/>
    </row>
    <row r="73">
      <c r="D73" s="17" t="n"/>
      <c r="E73" s="17" t="n"/>
      <c r="F73" s="16" t="n"/>
      <c r="G73" s="16" t="n"/>
      <c r="H73" s="16" t="n"/>
      <c r="I73" s="16" t="n"/>
      <c r="J73" s="16">
        <f>IF(COUNT(F73:I73)=0,"",SUM(F73:I73))</f>
        <v/>
      </c>
      <c r="K73" s="16" t="n"/>
    </row>
    <row r="74">
      <c r="D74" s="17" t="n"/>
      <c r="E74" s="17" t="n"/>
      <c r="F74" s="16" t="n"/>
      <c r="G74" s="16" t="n"/>
      <c r="H74" s="16" t="n"/>
      <c r="I74" s="16" t="n"/>
      <c r="J74" s="16">
        <f>IF(COUNT(F74:I74)=0,"",SUM(F74:I74))</f>
        <v/>
      </c>
      <c r="K74" s="16" t="n"/>
    </row>
    <row r="75">
      <c r="D75" s="17" t="n"/>
      <c r="E75" s="17" t="n"/>
      <c r="F75" s="16" t="n"/>
      <c r="G75" s="16" t="n"/>
      <c r="H75" s="16" t="n"/>
      <c r="I75" s="16" t="n"/>
      <c r="J75" s="16">
        <f>IF(COUNT(F75:I75)=0,"",SUM(F75:I75))</f>
        <v/>
      </c>
      <c r="K75" s="16" t="n"/>
    </row>
    <row r="76">
      <c r="D76" s="17" t="n"/>
      <c r="E76" s="17" t="n"/>
      <c r="F76" s="16" t="n"/>
      <c r="G76" s="16" t="n"/>
      <c r="H76" s="16" t="n"/>
      <c r="I76" s="16" t="n"/>
      <c r="J76" s="16">
        <f>IF(COUNT(F76:I76)=0,"",SUM(F76:I76))</f>
        <v/>
      </c>
      <c r="K76" s="16" t="n"/>
    </row>
    <row r="77">
      <c r="D77" s="17" t="n"/>
      <c r="E77" s="17" t="n"/>
      <c r="F77" s="16" t="n"/>
      <c r="G77" s="16" t="n"/>
      <c r="H77" s="16" t="n"/>
      <c r="I77" s="16" t="n"/>
      <c r="J77" s="16">
        <f>IF(COUNT(F77:I77)=0,"",SUM(F77:I77))</f>
        <v/>
      </c>
      <c r="K77" s="16" t="n"/>
    </row>
    <row r="78">
      <c r="D78" s="17" t="n"/>
      <c r="E78" s="17" t="n"/>
      <c r="F78" s="16" t="n"/>
      <c r="G78" s="16" t="n"/>
      <c r="H78" s="16" t="n"/>
      <c r="I78" s="16" t="n"/>
      <c r="J78" s="16">
        <f>IF(COUNT(F78:I78)=0,"",SUM(F78:I78))</f>
        <v/>
      </c>
      <c r="K78" s="16" t="n"/>
    </row>
    <row r="79">
      <c r="D79" s="17" t="n"/>
      <c r="E79" s="17" t="n"/>
      <c r="F79" s="16" t="n"/>
      <c r="G79" s="16" t="n"/>
      <c r="H79" s="16" t="n"/>
      <c r="I79" s="16" t="n"/>
      <c r="J79" s="16">
        <f>IF(COUNT(F79:I79)=0,"",SUM(F79:I79))</f>
        <v/>
      </c>
      <c r="K79" s="16" t="n"/>
    </row>
    <row r="80">
      <c r="D80" s="17" t="n"/>
      <c r="E80" s="17" t="n"/>
      <c r="F80" s="16" t="n"/>
      <c r="G80" s="16" t="n"/>
      <c r="H80" s="16" t="n"/>
      <c r="I80" s="16" t="n"/>
      <c r="J80" s="16">
        <f>IF(COUNT(F80:I80)=0,"",SUM(F80:I80))</f>
        <v/>
      </c>
      <c r="K80" s="16" t="n"/>
    </row>
    <row r="81">
      <c r="D81" s="17" t="n"/>
      <c r="E81" s="17" t="n"/>
      <c r="F81" s="16" t="n"/>
      <c r="G81" s="16" t="n"/>
      <c r="H81" s="16" t="n"/>
      <c r="I81" s="16" t="n"/>
      <c r="J81" s="16">
        <f>IF(COUNT(F81:I81)=0,"",SUM(F81:I81))</f>
        <v/>
      </c>
      <c r="K81" s="16" t="n"/>
    </row>
    <row r="82">
      <c r="D82" s="17" t="n"/>
      <c r="E82" s="17" t="n"/>
      <c r="F82" s="16" t="n"/>
      <c r="G82" s="16" t="n"/>
      <c r="H82" s="16" t="n"/>
      <c r="I82" s="16" t="n"/>
      <c r="J82" s="16">
        <f>IF(COUNT(F82:I82)=0,"",SUM(F82:I82))</f>
        <v/>
      </c>
      <c r="K82" s="16" t="n"/>
    </row>
    <row r="83">
      <c r="D83" s="17" t="n"/>
      <c r="E83" s="17" t="n"/>
      <c r="F83" s="16" t="n"/>
      <c r="G83" s="16" t="n"/>
      <c r="H83" s="16" t="n"/>
      <c r="I83" s="16" t="n"/>
      <c r="J83" s="16">
        <f>IF(COUNT(F83:I83)=0,"",SUM(F83:I83))</f>
        <v/>
      </c>
      <c r="K83" s="16" t="n"/>
    </row>
    <row r="84">
      <c r="D84" s="17" t="n"/>
      <c r="E84" s="17" t="n"/>
      <c r="F84" s="16" t="n"/>
      <c r="G84" s="16" t="n"/>
      <c r="H84" s="16" t="n"/>
      <c r="I84" s="16" t="n"/>
      <c r="J84" s="16">
        <f>IF(COUNT(F84:I84)=0,"",SUM(F84:I84))</f>
        <v/>
      </c>
      <c r="K84" s="16" t="n"/>
    </row>
    <row r="85">
      <c r="D85" s="17" t="n"/>
      <c r="E85" s="17" t="n"/>
      <c r="F85" s="16" t="n"/>
      <c r="G85" s="16" t="n"/>
      <c r="H85" s="16" t="n"/>
      <c r="I85" s="16" t="n"/>
      <c r="J85" s="16">
        <f>IF(COUNT(F85:I85)=0,"",SUM(F85:I85))</f>
        <v/>
      </c>
      <c r="K85" s="16" t="n"/>
    </row>
    <row r="86">
      <c r="D86" s="17" t="n"/>
      <c r="E86" s="17" t="n"/>
      <c r="F86" s="16" t="n"/>
      <c r="G86" s="16" t="n"/>
      <c r="H86" s="16" t="n"/>
      <c r="I86" s="16" t="n"/>
      <c r="J86" s="16">
        <f>IF(COUNT(F86:I86)=0,"",SUM(F86:I86))</f>
        <v/>
      </c>
      <c r="K86" s="16" t="n"/>
    </row>
    <row r="87">
      <c r="D87" s="17" t="n"/>
      <c r="E87" s="17" t="n"/>
      <c r="F87" s="16" t="n"/>
      <c r="G87" s="16" t="n"/>
      <c r="H87" s="16" t="n"/>
      <c r="I87" s="16" t="n"/>
      <c r="J87" s="16">
        <f>IF(COUNT(F87:I87)=0,"",SUM(F87:I87))</f>
        <v/>
      </c>
      <c r="K87" s="16" t="n"/>
    </row>
    <row r="88">
      <c r="D88" s="17" t="n"/>
      <c r="E88" s="17" t="n"/>
      <c r="F88" s="16" t="n"/>
      <c r="G88" s="16" t="n"/>
      <c r="H88" s="16" t="n"/>
      <c r="I88" s="16" t="n"/>
      <c r="J88" s="16">
        <f>IF(COUNT(F88:I88)=0,"",SUM(F88:I88))</f>
        <v/>
      </c>
      <c r="K88" s="16" t="n"/>
    </row>
    <row r="89">
      <c r="D89" s="17" t="n"/>
      <c r="E89" s="17" t="n"/>
      <c r="F89" s="16" t="n"/>
      <c r="G89" s="16" t="n"/>
      <c r="H89" s="16" t="n"/>
      <c r="I89" s="16" t="n"/>
      <c r="J89" s="16">
        <f>IF(COUNT(F89:I89)=0,"",SUM(F89:I89))</f>
        <v/>
      </c>
      <c r="K89" s="16" t="n"/>
    </row>
    <row r="90">
      <c r="D90" s="17" t="n"/>
      <c r="E90" s="17" t="n"/>
      <c r="F90" s="16" t="n"/>
      <c r="G90" s="16" t="n"/>
      <c r="H90" s="16" t="n"/>
      <c r="I90" s="16" t="n"/>
      <c r="J90" s="16">
        <f>IF(COUNT(F90:I90)=0,"",SUM(F90:I90))</f>
        <v/>
      </c>
      <c r="K90" s="16" t="n"/>
    </row>
    <row r="91">
      <c r="D91" s="17" t="n"/>
      <c r="E91" s="17" t="n"/>
      <c r="F91" s="16" t="n"/>
      <c r="G91" s="16" t="n"/>
      <c r="H91" s="16" t="n"/>
      <c r="I91" s="16" t="n"/>
      <c r="J91" s="16">
        <f>IF(COUNT(F91:I91)=0,"",SUM(F91:I91))</f>
        <v/>
      </c>
      <c r="K91" s="16" t="n"/>
    </row>
    <row r="92">
      <c r="D92" s="17" t="n"/>
      <c r="E92" s="17" t="n"/>
      <c r="F92" s="16" t="n"/>
      <c r="G92" s="16" t="n"/>
      <c r="H92" s="16" t="n"/>
      <c r="I92" s="16" t="n"/>
      <c r="J92" s="16">
        <f>IF(COUNT(F92:I92)=0,"",SUM(F92:I92))</f>
        <v/>
      </c>
      <c r="K92" s="16" t="n"/>
    </row>
    <row r="93">
      <c r="D93" s="17" t="n"/>
      <c r="E93" s="17" t="n"/>
      <c r="F93" s="16" t="n"/>
      <c r="G93" s="16" t="n"/>
      <c r="H93" s="16" t="n"/>
      <c r="I93" s="16" t="n"/>
      <c r="J93" s="16">
        <f>IF(COUNT(F93:I93)=0,"",SUM(F93:I93))</f>
        <v/>
      </c>
      <c r="K93" s="16" t="n"/>
    </row>
    <row r="94">
      <c r="D94" s="17" t="n"/>
      <c r="E94" s="17" t="n"/>
      <c r="F94" s="16" t="n"/>
      <c r="G94" s="16" t="n"/>
      <c r="H94" s="16" t="n"/>
      <c r="I94" s="16" t="n"/>
      <c r="J94" s="16">
        <f>IF(COUNT(F94:I94)=0,"",SUM(F94:I94))</f>
        <v/>
      </c>
      <c r="K94" s="16" t="n"/>
    </row>
    <row r="95">
      <c r="D95" s="17" t="n"/>
      <c r="E95" s="17" t="n"/>
      <c r="F95" s="16" t="n"/>
      <c r="G95" s="16" t="n"/>
      <c r="H95" s="16" t="n"/>
      <c r="I95" s="16" t="n"/>
      <c r="J95" s="16">
        <f>IF(COUNT(F95:I95)=0,"",SUM(F95:I95))</f>
        <v/>
      </c>
      <c r="K95" s="16" t="n"/>
    </row>
    <row r="96">
      <c r="D96" s="17" t="n"/>
      <c r="E96" s="17" t="n"/>
      <c r="F96" s="16" t="n"/>
      <c r="G96" s="16" t="n"/>
      <c r="H96" s="16" t="n"/>
      <c r="I96" s="16" t="n"/>
      <c r="J96" s="16">
        <f>IF(COUNT(F96:I96)=0,"",SUM(F96:I96))</f>
        <v/>
      </c>
      <c r="K96" s="16" t="n"/>
    </row>
    <row r="97">
      <c r="D97" s="17" t="n"/>
      <c r="E97" s="17" t="n"/>
      <c r="F97" s="16" t="n"/>
      <c r="G97" s="16" t="n"/>
      <c r="H97" s="16" t="n"/>
      <c r="I97" s="16" t="n"/>
      <c r="J97" s="16">
        <f>IF(COUNT(F97:I97)=0,"",SUM(F97:I97))</f>
        <v/>
      </c>
      <c r="K97" s="16" t="n"/>
    </row>
    <row r="98">
      <c r="D98" s="17" t="n"/>
      <c r="E98" s="17" t="n"/>
      <c r="F98" s="16" t="n"/>
      <c r="G98" s="16" t="n"/>
      <c r="H98" s="16" t="n"/>
      <c r="I98" s="16" t="n"/>
      <c r="J98" s="16">
        <f>IF(COUNT(F98:I98)=0,"",SUM(F98:I98))</f>
        <v/>
      </c>
      <c r="K98" s="16" t="n"/>
    </row>
    <row r="99">
      <c r="D99" s="17" t="n"/>
      <c r="E99" s="17" t="n"/>
      <c r="F99" s="16" t="n"/>
      <c r="G99" s="16" t="n"/>
      <c r="H99" s="16" t="n"/>
      <c r="I99" s="16" t="n"/>
      <c r="J99" s="16">
        <f>IF(COUNT(F99:I99)=0,"",SUM(F99:I99))</f>
        <v/>
      </c>
      <c r="K99" s="16" t="n"/>
    </row>
    <row r="100">
      <c r="D100" s="17" t="n"/>
      <c r="E100" s="17" t="n"/>
      <c r="F100" s="16" t="n"/>
      <c r="G100" s="16" t="n"/>
      <c r="H100" s="16" t="n"/>
      <c r="I100" s="16" t="n"/>
      <c r="J100" s="16">
        <f>IF(COUNT(F100:I100)=0,"",SUM(F100:I100))</f>
        <v/>
      </c>
      <c r="K100" s="16" t="n"/>
    </row>
    <row r="101">
      <c r="D101" s="17" t="n"/>
      <c r="E101" s="17" t="n"/>
      <c r="F101" s="16" t="n"/>
      <c r="G101" s="16" t="n"/>
      <c r="H101" s="16" t="n"/>
      <c r="I101" s="16" t="n"/>
      <c r="J101" s="16">
        <f>IF(COUNT(F101:I101)=0,"",SUM(F101:I101))</f>
        <v/>
      </c>
      <c r="K101" s="16" t="n"/>
    </row>
    <row r="102">
      <c r="D102" s="17" t="n"/>
      <c r="E102" s="17" t="n"/>
      <c r="F102" s="16" t="n"/>
      <c r="G102" s="16" t="n"/>
      <c r="H102" s="16" t="n"/>
      <c r="I102" s="16" t="n"/>
      <c r="J102" s="16">
        <f>IF(COUNT(F102:I102)=0,"",SUM(F102:I102))</f>
        <v/>
      </c>
      <c r="K102" s="16" t="n"/>
    </row>
    <row r="103">
      <c r="D103" s="17" t="n"/>
      <c r="E103" s="17" t="n"/>
      <c r="F103" s="16" t="n"/>
      <c r="G103" s="16" t="n"/>
      <c r="H103" s="16" t="n"/>
      <c r="I103" s="16" t="n"/>
      <c r="J103" s="16">
        <f>IF(COUNT(F103:I103)=0,"",SUM(F103:I103))</f>
        <v/>
      </c>
      <c r="K103" s="16" t="n"/>
    </row>
    <row r="104">
      <c r="D104" s="17" t="n"/>
      <c r="E104" s="17" t="n"/>
      <c r="F104" s="16" t="n"/>
      <c r="G104" s="16" t="n"/>
      <c r="H104" s="16" t="n"/>
      <c r="I104" s="16" t="n"/>
      <c r="J104" s="16">
        <f>IF(COUNT(F104:I104)=0,"",SUM(F104:I104))</f>
        <v/>
      </c>
      <c r="K104" s="16" t="n"/>
    </row>
    <row r="105">
      <c r="D105" s="17" t="n"/>
      <c r="E105" s="17" t="n"/>
      <c r="F105" s="16" t="n"/>
      <c r="G105" s="16" t="n"/>
      <c r="H105" s="16" t="n"/>
      <c r="I105" s="16" t="n"/>
      <c r="J105" s="16">
        <f>IF(COUNT(F105:I105)=0,"",SUM(F105:I105))</f>
        <v/>
      </c>
      <c r="K105" s="16" t="n"/>
    </row>
    <row r="106">
      <c r="D106" s="17" t="n"/>
      <c r="E106" s="17" t="n"/>
      <c r="F106" s="16" t="n"/>
      <c r="G106" s="16" t="n"/>
      <c r="H106" s="16" t="n"/>
      <c r="I106" s="16" t="n"/>
      <c r="J106" s="16">
        <f>IF(COUNT(F106:I106)=0,"",SUM(F106:I106))</f>
        <v/>
      </c>
      <c r="K106" s="16" t="n"/>
    </row>
    <row r="107">
      <c r="D107" s="17" t="n"/>
      <c r="E107" s="17" t="n"/>
      <c r="F107" s="16" t="n"/>
      <c r="G107" s="16" t="n"/>
      <c r="H107" s="16" t="n"/>
      <c r="I107" s="16" t="n"/>
      <c r="J107" s="16">
        <f>IF(COUNT(F107:I107)=0,"",SUM(F107:I107))</f>
        <v/>
      </c>
      <c r="K107" s="16" t="n"/>
    </row>
    <row r="108">
      <c r="D108" s="17" t="n"/>
      <c r="E108" s="17" t="n"/>
      <c r="F108" s="16" t="n"/>
      <c r="G108" s="16" t="n"/>
      <c r="H108" s="16" t="n"/>
      <c r="I108" s="16" t="n"/>
      <c r="J108" s="16">
        <f>IF(COUNT(F108:I108)=0,"",SUM(F108:I108))</f>
        <v/>
      </c>
      <c r="K108" s="16" t="n"/>
    </row>
    <row r="109">
      <c r="D109" s="17" t="n"/>
      <c r="E109" s="17" t="n"/>
      <c r="F109" s="16" t="n"/>
      <c r="G109" s="16" t="n"/>
      <c r="H109" s="16" t="n"/>
      <c r="I109" s="16" t="n"/>
      <c r="J109" s="16">
        <f>IF(COUNT(F109:I109)=0,"",SUM(F109:I109))</f>
        <v/>
      </c>
      <c r="K109" s="16" t="n"/>
    </row>
    <row r="110">
      <c r="D110" s="17" t="n"/>
      <c r="E110" s="17" t="n"/>
      <c r="F110" s="16" t="n"/>
      <c r="G110" s="16" t="n"/>
      <c r="H110" s="16" t="n"/>
      <c r="I110" s="16" t="n"/>
      <c r="J110" s="16">
        <f>IF(COUNT(F110:I110)=0,"",SUM(F110:I110))</f>
        <v/>
      </c>
      <c r="K110" s="16" t="n"/>
    </row>
    <row r="111">
      <c r="D111" s="17" t="n"/>
      <c r="E111" s="17" t="n"/>
      <c r="F111" s="16" t="n"/>
      <c r="G111" s="16" t="n"/>
      <c r="H111" s="16" t="n"/>
      <c r="I111" s="16" t="n"/>
      <c r="J111" s="16">
        <f>IF(COUNT(F111:I111)=0,"",SUM(F111:I111))</f>
        <v/>
      </c>
      <c r="K111" s="16" t="n"/>
    </row>
    <row r="112">
      <c r="D112" s="17" t="n"/>
      <c r="E112" s="17" t="n"/>
      <c r="F112" s="16" t="n"/>
      <c r="G112" s="16" t="n"/>
      <c r="H112" s="16" t="n"/>
      <c r="I112" s="16" t="n"/>
      <c r="J112" s="16">
        <f>IF(COUNT(F112:I112)=0,"",SUM(F112:I112))</f>
        <v/>
      </c>
      <c r="K112" s="16" t="n"/>
    </row>
    <row r="113">
      <c r="D113" s="17" t="n"/>
      <c r="E113" s="17" t="n"/>
      <c r="F113" s="16" t="n"/>
      <c r="G113" s="16" t="n"/>
      <c r="H113" s="16" t="n"/>
      <c r="I113" s="16" t="n"/>
      <c r="J113" s="16">
        <f>IF(COUNT(F113:I113)=0,"",SUM(F113:I113))</f>
        <v/>
      </c>
      <c r="K113" s="16" t="n"/>
    </row>
    <row r="114">
      <c r="D114" s="17" t="n"/>
      <c r="E114" s="17" t="n"/>
      <c r="F114" s="16" t="n"/>
      <c r="G114" s="16" t="n"/>
      <c r="H114" s="16" t="n"/>
      <c r="I114" s="16" t="n"/>
      <c r="J114" s="16">
        <f>IF(COUNT(F114:I114)=0,"",SUM(F114:I114))</f>
        <v/>
      </c>
      <c r="K114" s="16" t="n"/>
    </row>
    <row r="115">
      <c r="D115" s="17" t="n"/>
      <c r="E115" s="17" t="n"/>
      <c r="F115" s="16" t="n"/>
      <c r="G115" s="16" t="n"/>
      <c r="H115" s="16" t="n"/>
      <c r="I115" s="16" t="n"/>
      <c r="J115" s="16">
        <f>IF(COUNT(F115:I115)=0,"",SUM(F115:I115))</f>
        <v/>
      </c>
      <c r="K115" s="16" t="n"/>
    </row>
    <row r="116">
      <c r="D116" s="17" t="n"/>
      <c r="E116" s="17" t="n"/>
      <c r="F116" s="16" t="n"/>
      <c r="G116" s="16" t="n"/>
      <c r="H116" s="16" t="n"/>
      <c r="I116" s="16" t="n"/>
      <c r="J116" s="16">
        <f>IF(COUNT(F116:I116)=0,"",SUM(F116:I116))</f>
        <v/>
      </c>
      <c r="K116" s="16" t="n"/>
    </row>
    <row r="117">
      <c r="D117" s="17" t="n"/>
      <c r="E117" s="17" t="n"/>
      <c r="F117" s="16" t="n"/>
      <c r="G117" s="16" t="n"/>
      <c r="H117" s="16" t="n"/>
      <c r="I117" s="16" t="n"/>
      <c r="J117" s="16">
        <f>IF(COUNT(F117:I117)=0,"",SUM(F117:I117))</f>
        <v/>
      </c>
      <c r="K117" s="16" t="n"/>
    </row>
    <row r="118">
      <c r="D118" s="17" t="n"/>
      <c r="E118" s="17" t="n"/>
      <c r="F118" s="16" t="n"/>
      <c r="G118" s="16" t="n"/>
      <c r="H118" s="16" t="n"/>
      <c r="I118" s="16" t="n"/>
      <c r="J118" s="16">
        <f>IF(COUNT(F118:I118)=0,"",SUM(F118:I118))</f>
        <v/>
      </c>
      <c r="K118" s="16" t="n"/>
    </row>
    <row r="119">
      <c r="D119" s="17" t="n"/>
      <c r="E119" s="17" t="n"/>
      <c r="F119" s="16" t="n"/>
      <c r="G119" s="16" t="n"/>
      <c r="H119" s="16" t="n"/>
      <c r="I119" s="16" t="n"/>
      <c r="J119" s="16">
        <f>IF(COUNT(F119:I119)=0,"",SUM(F119:I119))</f>
        <v/>
      </c>
      <c r="K119" s="16" t="n"/>
    </row>
    <row r="120">
      <c r="D120" s="17" t="n"/>
      <c r="E120" s="17" t="n"/>
      <c r="F120" s="16" t="n"/>
      <c r="G120" s="16" t="n"/>
      <c r="H120" s="16" t="n"/>
      <c r="I120" s="16" t="n"/>
      <c r="J120" s="16">
        <f>IF(COUNT(F120:I120)=0,"",SUM(F120:I120))</f>
        <v/>
      </c>
      <c r="K120" s="16" t="n"/>
    </row>
    <row r="121">
      <c r="D121" s="17" t="n"/>
      <c r="E121" s="17" t="n"/>
      <c r="F121" s="16" t="n"/>
      <c r="G121" s="16" t="n"/>
      <c r="H121" s="16" t="n"/>
      <c r="I121" s="16" t="n"/>
      <c r="J121" s="16">
        <f>IF(COUNT(F121:I121)=0,"",SUM(F121:I121))</f>
        <v/>
      </c>
      <c r="K121" s="16" t="n"/>
    </row>
    <row r="122">
      <c r="D122" s="17" t="n"/>
      <c r="E122" s="17" t="n"/>
      <c r="F122" s="16" t="n"/>
      <c r="G122" s="16" t="n"/>
      <c r="H122" s="16" t="n"/>
      <c r="I122" s="16" t="n"/>
      <c r="J122" s="16">
        <f>IF(COUNT(F122:I122)=0,"",SUM(F122:I122))</f>
        <v/>
      </c>
      <c r="K122" s="16" t="n"/>
    </row>
    <row r="123">
      <c r="D123" s="17" t="n"/>
      <c r="E123" s="17" t="n"/>
      <c r="F123" s="16" t="n"/>
      <c r="G123" s="16" t="n"/>
      <c r="H123" s="16" t="n"/>
      <c r="I123" s="16" t="n"/>
      <c r="J123" s="16">
        <f>IF(COUNT(F123:I123)=0,"",SUM(F123:I123))</f>
        <v/>
      </c>
      <c r="K123" s="16" t="n"/>
    </row>
    <row r="124">
      <c r="D124" s="17" t="n"/>
      <c r="E124" s="17" t="n"/>
      <c r="F124" s="16" t="n"/>
      <c r="G124" s="16" t="n"/>
      <c r="H124" s="16" t="n"/>
      <c r="I124" s="16" t="n"/>
      <c r="J124" s="16">
        <f>IF(COUNT(F124:I124)=0,"",SUM(F124:I124))</f>
        <v/>
      </c>
      <c r="K124" s="16" t="n"/>
    </row>
    <row r="125">
      <c r="D125" s="17" t="n"/>
      <c r="E125" s="17" t="n"/>
      <c r="F125" s="16" t="n"/>
      <c r="G125" s="16" t="n"/>
      <c r="H125" s="16" t="n"/>
      <c r="I125" s="16" t="n"/>
      <c r="J125" s="16">
        <f>IF(COUNT(F125:I125)=0,"",SUM(F125:I125))</f>
        <v/>
      </c>
      <c r="K125" s="16" t="n"/>
    </row>
    <row r="126">
      <c r="D126" s="17" t="n"/>
      <c r="E126" s="17" t="n"/>
      <c r="F126" s="16" t="n"/>
      <c r="G126" s="16" t="n"/>
      <c r="H126" s="16" t="n"/>
      <c r="I126" s="16" t="n"/>
      <c r="J126" s="16">
        <f>IF(COUNT(F126:I126)=0,"",SUM(F126:I126))</f>
        <v/>
      </c>
      <c r="K126" s="16" t="n"/>
    </row>
    <row r="127">
      <c r="D127" s="17" t="n"/>
      <c r="E127" s="17" t="n"/>
      <c r="F127" s="16" t="n"/>
      <c r="G127" s="16" t="n"/>
      <c r="H127" s="16" t="n"/>
      <c r="I127" s="16" t="n"/>
      <c r="J127" s="16">
        <f>IF(COUNT(F127:I127)=0,"",SUM(F127:I127))</f>
        <v/>
      </c>
      <c r="K127" s="16" t="n"/>
    </row>
    <row r="128">
      <c r="D128" s="17" t="n"/>
      <c r="E128" s="17" t="n"/>
      <c r="F128" s="16" t="n"/>
      <c r="G128" s="16" t="n"/>
      <c r="H128" s="16" t="n"/>
      <c r="I128" s="16" t="n"/>
      <c r="J128" s="16">
        <f>IF(COUNT(F128:I128)=0,"",SUM(F128:I128))</f>
        <v/>
      </c>
      <c r="K128" s="16" t="n"/>
    </row>
    <row r="129">
      <c r="D129" s="17" t="n"/>
      <c r="E129" s="17" t="n"/>
      <c r="F129" s="16" t="n"/>
      <c r="G129" s="16" t="n"/>
      <c r="H129" s="16" t="n"/>
      <c r="I129" s="16" t="n"/>
      <c r="J129" s="16">
        <f>IF(COUNT(F129:I129)=0,"",SUM(F129:I129))</f>
        <v/>
      </c>
      <c r="K129" s="16" t="n"/>
    </row>
    <row r="130">
      <c r="D130" s="17" t="n"/>
      <c r="E130" s="17" t="n"/>
      <c r="F130" s="16" t="n"/>
      <c r="G130" s="16" t="n"/>
      <c r="H130" s="16" t="n"/>
      <c r="I130" s="16" t="n"/>
      <c r="J130" s="16">
        <f>IF(COUNT(F130:I130)=0,"",SUM(F130:I130))</f>
        <v/>
      </c>
      <c r="K130" s="16" t="n"/>
    </row>
    <row r="131">
      <c r="D131" s="17" t="n"/>
      <c r="E131" s="17" t="n"/>
      <c r="F131" s="16" t="n"/>
      <c r="G131" s="16" t="n"/>
      <c r="H131" s="16" t="n"/>
      <c r="I131" s="16" t="n"/>
      <c r="J131" s="16">
        <f>IF(COUNT(F131:I131)=0,"",SUM(F131:I131))</f>
        <v/>
      </c>
      <c r="K131" s="16" t="n"/>
    </row>
    <row r="132">
      <c r="D132" s="17" t="n"/>
      <c r="E132" s="17" t="n"/>
      <c r="F132" s="16" t="n"/>
      <c r="G132" s="16" t="n"/>
      <c r="H132" s="16" t="n"/>
      <c r="I132" s="16" t="n"/>
      <c r="J132" s="16">
        <f>IF(COUNT(F132:I132)=0,"",SUM(F132:I132))</f>
        <v/>
      </c>
      <c r="K132" s="16" t="n"/>
    </row>
    <row r="133">
      <c r="D133" s="17" t="n"/>
      <c r="E133" s="17" t="n"/>
      <c r="F133" s="16" t="n"/>
      <c r="G133" s="16" t="n"/>
      <c r="H133" s="16" t="n"/>
      <c r="I133" s="16" t="n"/>
      <c r="J133" s="16">
        <f>IF(COUNT(F133:I133)=0,"",SUM(F133:I133))</f>
        <v/>
      </c>
      <c r="K133" s="16" t="n"/>
    </row>
    <row r="134">
      <c r="D134" s="17" t="n"/>
      <c r="E134" s="17" t="n"/>
      <c r="F134" s="16" t="n"/>
      <c r="G134" s="16" t="n"/>
      <c r="H134" s="16" t="n"/>
      <c r="I134" s="16" t="n"/>
      <c r="J134" s="16">
        <f>IF(COUNT(F134:I134)=0,"",SUM(F134:I134))</f>
        <v/>
      </c>
      <c r="K134" s="16" t="n"/>
    </row>
    <row r="135">
      <c r="D135" s="17" t="n"/>
      <c r="E135" s="17" t="n"/>
      <c r="F135" s="16" t="n"/>
      <c r="G135" s="16" t="n"/>
      <c r="H135" s="16" t="n"/>
      <c r="I135" s="16" t="n"/>
      <c r="J135" s="16">
        <f>IF(COUNT(F135:I135)=0,"",SUM(F135:I135))</f>
        <v/>
      </c>
      <c r="K135" s="16" t="n"/>
    </row>
    <row r="136">
      <c r="D136" s="17" t="n"/>
      <c r="E136" s="17" t="n"/>
      <c r="F136" s="16" t="n"/>
      <c r="G136" s="16" t="n"/>
      <c r="H136" s="16" t="n"/>
      <c r="I136" s="16" t="n"/>
      <c r="J136" s="16">
        <f>IF(COUNT(F136:I136)=0,"",SUM(F136:I136))</f>
        <v/>
      </c>
      <c r="K136" s="16" t="n"/>
    </row>
    <row r="137">
      <c r="D137" s="17" t="n"/>
      <c r="E137" s="17" t="n"/>
      <c r="F137" s="16" t="n"/>
      <c r="G137" s="16" t="n"/>
      <c r="H137" s="16" t="n"/>
      <c r="I137" s="16" t="n"/>
      <c r="J137" s="16">
        <f>IF(COUNT(F137:I137)=0,"",SUM(F137:I137))</f>
        <v/>
      </c>
      <c r="K137" s="16" t="n"/>
    </row>
    <row r="138">
      <c r="D138" s="17" t="n"/>
      <c r="E138" s="17" t="n"/>
      <c r="F138" s="16" t="n"/>
      <c r="G138" s="16" t="n"/>
      <c r="H138" s="16" t="n"/>
      <c r="I138" s="16" t="n"/>
      <c r="J138" s="16">
        <f>IF(COUNT(F138:I138)=0,"",SUM(F138:I138))</f>
        <v/>
      </c>
      <c r="K138" s="16" t="n"/>
    </row>
    <row r="139">
      <c r="D139" s="17" t="n"/>
      <c r="E139" s="17" t="n"/>
      <c r="F139" s="16" t="n"/>
      <c r="G139" s="16" t="n"/>
      <c r="H139" s="16" t="n"/>
      <c r="I139" s="16" t="n"/>
      <c r="J139" s="16">
        <f>IF(COUNT(F139:I139)=0,"",SUM(F139:I139))</f>
        <v/>
      </c>
      <c r="K139" s="16" t="n"/>
    </row>
    <row r="140">
      <c r="D140" s="17" t="n"/>
      <c r="E140" s="17" t="n"/>
      <c r="F140" s="16" t="n"/>
      <c r="G140" s="16" t="n"/>
      <c r="H140" s="16" t="n"/>
      <c r="I140" s="16" t="n"/>
      <c r="J140" s="16">
        <f>IF(COUNT(F140:I140)=0,"",SUM(F140:I140))</f>
        <v/>
      </c>
      <c r="K140" s="16" t="n"/>
    </row>
    <row r="141">
      <c r="D141" s="17" t="n"/>
      <c r="E141" s="17" t="n"/>
      <c r="F141" s="16" t="n"/>
      <c r="G141" s="16" t="n"/>
      <c r="H141" s="16" t="n"/>
      <c r="I141" s="16" t="n"/>
      <c r="J141" s="16">
        <f>IF(COUNT(F141:I141)=0,"",SUM(F141:I141))</f>
        <v/>
      </c>
      <c r="K141" s="16" t="n"/>
    </row>
    <row r="142">
      <c r="D142" s="17" t="n"/>
      <c r="E142" s="17" t="n"/>
      <c r="F142" s="16" t="n"/>
      <c r="G142" s="16" t="n"/>
      <c r="H142" s="16" t="n"/>
      <c r="I142" s="16" t="n"/>
      <c r="J142" s="16">
        <f>IF(COUNT(F142:I142)=0,"",SUM(F142:I142))</f>
        <v/>
      </c>
      <c r="K142" s="16" t="n"/>
    </row>
    <row r="143">
      <c r="D143" s="17" t="n"/>
      <c r="E143" s="17" t="n"/>
      <c r="F143" s="16" t="n"/>
      <c r="G143" s="16" t="n"/>
      <c r="H143" s="16" t="n"/>
      <c r="I143" s="16" t="n"/>
      <c r="J143" s="16">
        <f>IF(COUNT(F143:I143)=0,"",SUM(F143:I143))</f>
        <v/>
      </c>
      <c r="K143" s="16" t="n"/>
    </row>
    <row r="144">
      <c r="D144" s="17" t="n"/>
      <c r="E144" s="17" t="n"/>
      <c r="F144" s="16" t="n"/>
      <c r="G144" s="16" t="n"/>
      <c r="H144" s="16" t="n"/>
      <c r="I144" s="16" t="n"/>
      <c r="J144" s="16">
        <f>IF(COUNT(F144:I144)=0,"",SUM(F144:I144))</f>
        <v/>
      </c>
      <c r="K144" s="16" t="n"/>
    </row>
    <row r="145">
      <c r="D145" s="17" t="n"/>
      <c r="E145" s="17" t="n"/>
      <c r="F145" s="16" t="n"/>
      <c r="G145" s="16" t="n"/>
      <c r="H145" s="16" t="n"/>
      <c r="I145" s="16" t="n"/>
      <c r="J145" s="16">
        <f>IF(COUNT(F145:I145)=0,"",SUM(F145:I145))</f>
        <v/>
      </c>
      <c r="K145" s="16" t="n"/>
    </row>
    <row r="146">
      <c r="D146" s="17" t="n"/>
      <c r="E146" s="17" t="n"/>
      <c r="F146" s="16" t="n"/>
      <c r="G146" s="16" t="n"/>
      <c r="H146" s="16" t="n"/>
      <c r="I146" s="16" t="n"/>
      <c r="J146" s="16">
        <f>IF(COUNT(F146:I146)=0,"",SUM(F146:I146))</f>
        <v/>
      </c>
      <c r="K146" s="16" t="n"/>
    </row>
    <row r="147">
      <c r="D147" s="17" t="n"/>
      <c r="E147" s="17" t="n"/>
      <c r="F147" s="16" t="n"/>
      <c r="G147" s="16" t="n"/>
      <c r="H147" s="16" t="n"/>
      <c r="I147" s="16" t="n"/>
      <c r="J147" s="16">
        <f>IF(COUNT(F147:I147)=0,"",SUM(F147:I147))</f>
        <v/>
      </c>
      <c r="K147" s="16" t="n"/>
    </row>
    <row r="148">
      <c r="D148" s="17" t="n"/>
      <c r="E148" s="17" t="n"/>
      <c r="F148" s="16" t="n"/>
      <c r="G148" s="16" t="n"/>
      <c r="H148" s="16" t="n"/>
      <c r="I148" s="16" t="n"/>
      <c r="J148" s="16">
        <f>IF(COUNT(F148:I148)=0,"",SUM(F148:I148))</f>
        <v/>
      </c>
      <c r="K148" s="16" t="n"/>
    </row>
    <row r="149">
      <c r="D149" s="17" t="n"/>
      <c r="E149" s="17" t="n"/>
      <c r="F149" s="16" t="n"/>
      <c r="G149" s="16" t="n"/>
      <c r="H149" s="16" t="n"/>
      <c r="I149" s="16" t="n"/>
      <c r="J149" s="16">
        <f>IF(COUNT(F149:I149)=0,"",SUM(F149:I149))</f>
        <v/>
      </c>
      <c r="K149" s="16" t="n"/>
    </row>
    <row r="150">
      <c r="D150" s="17" t="n"/>
      <c r="E150" s="17" t="n"/>
      <c r="F150" s="16" t="n"/>
      <c r="G150" s="16" t="n"/>
      <c r="H150" s="16" t="n"/>
      <c r="I150" s="16" t="n"/>
      <c r="J150" s="16">
        <f>IF(COUNT(F150:I150)=0,"",SUM(F150:I150))</f>
        <v/>
      </c>
      <c r="K150" s="16" t="n"/>
    </row>
    <row r="151">
      <c r="D151" s="17" t="n"/>
      <c r="E151" s="17" t="n"/>
      <c r="F151" s="16" t="n"/>
      <c r="G151" s="16" t="n"/>
      <c r="H151" s="16" t="n"/>
      <c r="I151" s="16" t="n"/>
      <c r="J151" s="16">
        <f>IF(COUNT(F151:I151)=0,"",SUM(F151:I151))</f>
        <v/>
      </c>
      <c r="K151" s="16" t="n"/>
    </row>
    <row r="152">
      <c r="D152" s="17" t="n"/>
      <c r="E152" s="17" t="n"/>
      <c r="F152" s="16" t="n"/>
      <c r="G152" s="16" t="n"/>
      <c r="H152" s="16" t="n"/>
      <c r="I152" s="16" t="n"/>
      <c r="J152" s="16">
        <f>IF(COUNT(F152:I152)=0,"",SUM(F152:I152))</f>
        <v/>
      </c>
      <c r="K152" s="16" t="n"/>
    </row>
    <row r="153">
      <c r="D153" s="17" t="n"/>
      <c r="E153" s="17" t="n"/>
      <c r="F153" s="16" t="n"/>
      <c r="G153" s="16" t="n"/>
      <c r="H153" s="16" t="n"/>
      <c r="I153" s="16" t="n"/>
      <c r="J153" s="16">
        <f>IF(COUNT(F153:I153)=0,"",SUM(F153:I153))</f>
        <v/>
      </c>
      <c r="K153" s="16" t="n"/>
    </row>
    <row r="154">
      <c r="D154" s="17" t="n"/>
      <c r="E154" s="17" t="n"/>
      <c r="F154" s="16" t="n"/>
      <c r="G154" s="16" t="n"/>
      <c r="H154" s="16" t="n"/>
      <c r="I154" s="16" t="n"/>
      <c r="J154" s="16">
        <f>IF(COUNT(F154:I154)=0,"",SUM(F154:I154))</f>
        <v/>
      </c>
      <c r="K154" s="16" t="n"/>
    </row>
    <row r="155">
      <c r="D155" s="17" t="n"/>
      <c r="E155" s="17" t="n"/>
      <c r="F155" s="16" t="n"/>
      <c r="G155" s="16" t="n"/>
      <c r="H155" s="16" t="n"/>
      <c r="I155" s="16" t="n"/>
      <c r="J155" s="16">
        <f>IF(COUNT(F155:I155)=0,"",SUM(F155:I155))</f>
        <v/>
      </c>
      <c r="K155" s="16" t="n"/>
    </row>
    <row r="156">
      <c r="D156" s="17" t="n"/>
      <c r="E156" s="17" t="n"/>
      <c r="F156" s="16" t="n"/>
      <c r="G156" s="16" t="n"/>
      <c r="H156" s="16" t="n"/>
      <c r="I156" s="16" t="n"/>
      <c r="J156" s="16">
        <f>IF(COUNT(F156:I156)=0,"",SUM(F156:I156))</f>
        <v/>
      </c>
      <c r="K156" s="16" t="n"/>
    </row>
    <row r="157">
      <c r="D157" s="17" t="n"/>
      <c r="E157" s="17" t="n"/>
      <c r="F157" s="16" t="n"/>
      <c r="G157" s="16" t="n"/>
      <c r="H157" s="16" t="n"/>
      <c r="I157" s="16" t="n"/>
      <c r="J157" s="16">
        <f>IF(COUNT(F157:I157)=0,"",SUM(F157:I157))</f>
        <v/>
      </c>
      <c r="K157" s="16" t="n"/>
    </row>
    <row r="158">
      <c r="D158" s="17" t="n"/>
      <c r="E158" s="17" t="n"/>
      <c r="F158" s="16" t="n"/>
      <c r="G158" s="16" t="n"/>
      <c r="H158" s="16" t="n"/>
      <c r="I158" s="16" t="n"/>
      <c r="J158" s="16">
        <f>IF(COUNT(F158:I158)=0,"",SUM(F158:I158))</f>
        <v/>
      </c>
      <c r="K158" s="16" t="n"/>
    </row>
    <row r="159">
      <c r="D159" s="17" t="n"/>
      <c r="E159" s="17" t="n"/>
      <c r="F159" s="16" t="n"/>
      <c r="G159" s="16" t="n"/>
      <c r="H159" s="16" t="n"/>
      <c r="I159" s="16" t="n"/>
      <c r="J159" s="16">
        <f>IF(COUNT(F159:I159)=0,"",SUM(F159:I159))</f>
        <v/>
      </c>
      <c r="K159" s="16" t="n"/>
    </row>
    <row r="160">
      <c r="D160" s="17" t="n"/>
      <c r="E160" s="17" t="n"/>
      <c r="F160" s="16" t="n"/>
      <c r="G160" s="16" t="n"/>
      <c r="H160" s="16" t="n"/>
      <c r="I160" s="16" t="n"/>
      <c r="J160" s="16">
        <f>IF(COUNT(F160:I160)=0,"",SUM(F160:I160))</f>
        <v/>
      </c>
      <c r="K160" s="16" t="n"/>
    </row>
    <row r="161">
      <c r="D161" s="17" t="n"/>
      <c r="E161" s="17" t="n"/>
      <c r="F161" s="16" t="n"/>
      <c r="G161" s="16" t="n"/>
      <c r="H161" s="16" t="n"/>
      <c r="I161" s="16" t="n"/>
      <c r="J161" s="16">
        <f>IF(COUNT(F161:I161)=0,"",SUM(F161:I161))</f>
        <v/>
      </c>
      <c r="K161" s="16" t="n"/>
    </row>
    <row r="162">
      <c r="D162" s="17" t="n"/>
      <c r="E162" s="17" t="n"/>
      <c r="F162" s="16" t="n"/>
      <c r="G162" s="16" t="n"/>
      <c r="H162" s="16" t="n"/>
      <c r="I162" s="16" t="n"/>
      <c r="J162" s="16">
        <f>IF(COUNT(F162:I162)=0,"",SUM(F162:I162))</f>
        <v/>
      </c>
      <c r="K162" s="16" t="n"/>
    </row>
    <row r="163">
      <c r="D163" s="17" t="n"/>
      <c r="E163" s="17" t="n"/>
      <c r="F163" s="16" t="n"/>
      <c r="G163" s="16" t="n"/>
      <c r="H163" s="16" t="n"/>
      <c r="I163" s="16" t="n"/>
      <c r="J163" s="16">
        <f>IF(COUNT(F163:I163)=0,"",SUM(F163:I163))</f>
        <v/>
      </c>
      <c r="K163" s="16" t="n"/>
    </row>
    <row r="164">
      <c r="D164" s="17" t="n"/>
      <c r="E164" s="17" t="n"/>
      <c r="F164" s="16" t="n"/>
      <c r="G164" s="16" t="n"/>
      <c r="H164" s="16" t="n"/>
      <c r="I164" s="16" t="n"/>
      <c r="J164" s="16">
        <f>IF(COUNT(F164:I164)=0,"",SUM(F164:I164))</f>
        <v/>
      </c>
      <c r="K164" s="16" t="n"/>
    </row>
    <row r="165">
      <c r="D165" s="17" t="n"/>
      <c r="E165" s="17" t="n"/>
      <c r="F165" s="16" t="n"/>
      <c r="G165" s="16" t="n"/>
      <c r="H165" s="16" t="n"/>
      <c r="I165" s="16" t="n"/>
      <c r="J165" s="16">
        <f>IF(COUNT(F165:I165)=0,"",SUM(F165:I165))</f>
        <v/>
      </c>
      <c r="K165" s="16" t="n"/>
    </row>
    <row r="166">
      <c r="D166" s="17" t="n"/>
      <c r="E166" s="17" t="n"/>
      <c r="F166" s="16" t="n"/>
      <c r="G166" s="16" t="n"/>
      <c r="H166" s="16" t="n"/>
      <c r="I166" s="16" t="n"/>
      <c r="J166" s="16">
        <f>IF(COUNT(F166:I166)=0,"",SUM(F166:I166))</f>
        <v/>
      </c>
      <c r="K166" s="16" t="n"/>
    </row>
    <row r="167">
      <c r="D167" s="17" t="n"/>
      <c r="E167" s="17" t="n"/>
      <c r="F167" s="16" t="n"/>
      <c r="G167" s="16" t="n"/>
      <c r="H167" s="16" t="n"/>
      <c r="I167" s="16" t="n"/>
      <c r="J167" s="16">
        <f>IF(COUNT(F167:I167)=0,"",SUM(F167:I167))</f>
        <v/>
      </c>
      <c r="K167" s="16" t="n"/>
    </row>
    <row r="168">
      <c r="D168" s="17" t="n"/>
      <c r="E168" s="17" t="n"/>
      <c r="F168" s="16" t="n"/>
      <c r="G168" s="16" t="n"/>
      <c r="H168" s="16" t="n"/>
      <c r="I168" s="16" t="n"/>
      <c r="J168" s="16">
        <f>IF(COUNT(F168:I168)=0,"",SUM(F168:I168))</f>
        <v/>
      </c>
      <c r="K168" s="16" t="n"/>
    </row>
    <row r="169">
      <c r="D169" s="17" t="n"/>
      <c r="E169" s="17" t="n"/>
      <c r="F169" s="16" t="n"/>
      <c r="G169" s="16" t="n"/>
      <c r="H169" s="16" t="n"/>
      <c r="I169" s="16" t="n"/>
      <c r="J169" s="16">
        <f>IF(COUNT(F169:I169)=0,"",SUM(F169:I169))</f>
        <v/>
      </c>
      <c r="K169" s="16" t="n"/>
    </row>
    <row r="170">
      <c r="D170" s="17" t="n"/>
      <c r="E170" s="17" t="n"/>
      <c r="F170" s="16" t="n"/>
      <c r="G170" s="16" t="n"/>
      <c r="H170" s="16" t="n"/>
      <c r="I170" s="16" t="n"/>
      <c r="J170" s="16">
        <f>IF(COUNT(F170:I170)=0,"",SUM(F170:I170))</f>
        <v/>
      </c>
      <c r="K170" s="16" t="n"/>
    </row>
    <row r="171">
      <c r="D171" s="17" t="n"/>
      <c r="E171" s="17" t="n"/>
      <c r="F171" s="16" t="n"/>
      <c r="G171" s="16" t="n"/>
      <c r="H171" s="16" t="n"/>
      <c r="I171" s="16" t="n"/>
      <c r="J171" s="16">
        <f>IF(COUNT(F171:I171)=0,"",SUM(F171:I171))</f>
        <v/>
      </c>
      <c r="K171" s="16" t="n"/>
    </row>
    <row r="172">
      <c r="D172" s="17" t="n"/>
      <c r="E172" s="17" t="n"/>
      <c r="F172" s="16" t="n"/>
      <c r="G172" s="16" t="n"/>
      <c r="H172" s="16" t="n"/>
      <c r="I172" s="16" t="n"/>
      <c r="J172" s="16">
        <f>IF(COUNT(F172:I172)=0,"",SUM(F172:I172))</f>
        <v/>
      </c>
      <c r="K172" s="16" t="n"/>
    </row>
    <row r="173">
      <c r="D173" s="17" t="n"/>
      <c r="E173" s="17" t="n"/>
      <c r="F173" s="16" t="n"/>
      <c r="G173" s="16" t="n"/>
      <c r="H173" s="16" t="n"/>
      <c r="I173" s="16" t="n"/>
      <c r="J173" s="16">
        <f>IF(COUNT(F173:I173)=0,"",SUM(F173:I173))</f>
        <v/>
      </c>
      <c r="K173" s="16" t="n"/>
    </row>
    <row r="174">
      <c r="D174" s="17" t="n"/>
      <c r="E174" s="17" t="n"/>
      <c r="F174" s="16" t="n"/>
      <c r="G174" s="16" t="n"/>
      <c r="H174" s="16" t="n"/>
      <c r="I174" s="16" t="n"/>
      <c r="J174" s="16">
        <f>IF(COUNT(F174:I174)=0,"",SUM(F174:I174))</f>
        <v/>
      </c>
      <c r="K174" s="16" t="n"/>
    </row>
    <row r="175">
      <c r="D175" s="17" t="n"/>
      <c r="E175" s="17" t="n"/>
      <c r="F175" s="16" t="n"/>
      <c r="G175" s="16" t="n"/>
      <c r="H175" s="16" t="n"/>
      <c r="I175" s="16" t="n"/>
      <c r="J175" s="16">
        <f>IF(COUNT(F175:I175)=0,"",SUM(F175:I175))</f>
        <v/>
      </c>
      <c r="K175" s="16" t="n"/>
    </row>
    <row r="176">
      <c r="D176" s="17" t="n"/>
      <c r="E176" s="17" t="n"/>
      <c r="F176" s="16" t="n"/>
      <c r="G176" s="16" t="n"/>
      <c r="H176" s="16" t="n"/>
      <c r="I176" s="16" t="n"/>
      <c r="J176" s="16">
        <f>IF(COUNT(F176:I176)=0,"",SUM(F176:I176))</f>
        <v/>
      </c>
      <c r="K176" s="16" t="n"/>
    </row>
    <row r="177">
      <c r="D177" s="17" t="n"/>
      <c r="E177" s="17" t="n"/>
      <c r="F177" s="16" t="n"/>
      <c r="G177" s="16" t="n"/>
      <c r="H177" s="16" t="n"/>
      <c r="I177" s="16" t="n"/>
      <c r="J177" s="16">
        <f>IF(COUNT(F177:I177)=0,"",SUM(F177:I177))</f>
        <v/>
      </c>
      <c r="K177" s="16" t="n"/>
    </row>
    <row r="178">
      <c r="D178" s="17" t="n"/>
      <c r="E178" s="17" t="n"/>
      <c r="F178" s="16" t="n"/>
      <c r="G178" s="16" t="n"/>
      <c r="H178" s="16" t="n"/>
      <c r="I178" s="16" t="n"/>
      <c r="J178" s="16">
        <f>IF(COUNT(F178:I178)=0,"",SUM(F178:I178))</f>
        <v/>
      </c>
      <c r="K178" s="16" t="n"/>
    </row>
    <row r="179">
      <c r="D179" s="17" t="n"/>
      <c r="E179" s="17" t="n"/>
      <c r="F179" s="16" t="n"/>
      <c r="G179" s="16" t="n"/>
      <c r="H179" s="16" t="n"/>
      <c r="I179" s="16" t="n"/>
      <c r="J179" s="16">
        <f>IF(COUNT(F179:I179)=0,"",SUM(F179:I179))</f>
        <v/>
      </c>
      <c r="K179" s="16" t="n"/>
    </row>
    <row r="180">
      <c r="D180" s="17" t="n"/>
      <c r="E180" s="17" t="n"/>
      <c r="F180" s="16" t="n"/>
      <c r="G180" s="16" t="n"/>
      <c r="H180" s="16" t="n"/>
      <c r="I180" s="16" t="n"/>
      <c r="J180" s="16">
        <f>IF(COUNT(F180:I180)=0,"",SUM(F180:I180))</f>
        <v/>
      </c>
      <c r="K180" s="16" t="n"/>
    </row>
    <row r="181">
      <c r="D181" s="17" t="n"/>
      <c r="E181" s="17" t="n"/>
      <c r="F181" s="16" t="n"/>
      <c r="G181" s="16" t="n"/>
      <c r="H181" s="16" t="n"/>
      <c r="I181" s="16" t="n"/>
      <c r="J181" s="16">
        <f>IF(COUNT(F181:I181)=0,"",SUM(F181:I181))</f>
        <v/>
      </c>
      <c r="K181" s="16" t="n"/>
    </row>
    <row r="182">
      <c r="D182" s="17" t="n"/>
      <c r="E182" s="17" t="n"/>
      <c r="F182" s="16" t="n"/>
      <c r="G182" s="16" t="n"/>
      <c r="H182" s="16" t="n"/>
      <c r="I182" s="16" t="n"/>
      <c r="J182" s="16">
        <f>IF(COUNT(F182:I182)=0,"",SUM(F182:I182))</f>
        <v/>
      </c>
      <c r="K182" s="16" t="n"/>
    </row>
    <row r="183">
      <c r="D183" s="17" t="n"/>
      <c r="E183" s="17" t="n"/>
      <c r="F183" s="16" t="n"/>
      <c r="G183" s="16" t="n"/>
      <c r="H183" s="16" t="n"/>
      <c r="I183" s="16" t="n"/>
      <c r="J183" s="16">
        <f>IF(COUNT(F183:I183)=0,"",SUM(F183:I183))</f>
        <v/>
      </c>
      <c r="K183" s="16" t="n"/>
    </row>
    <row r="184">
      <c r="D184" s="17" t="n"/>
      <c r="E184" s="17" t="n"/>
      <c r="F184" s="16" t="n"/>
      <c r="G184" s="16" t="n"/>
      <c r="H184" s="16" t="n"/>
      <c r="I184" s="16" t="n"/>
      <c r="J184" s="16">
        <f>IF(COUNT(F184:I184)=0,"",SUM(F184:I184))</f>
        <v/>
      </c>
      <c r="K184" s="16" t="n"/>
    </row>
    <row r="185">
      <c r="D185" s="17" t="n"/>
      <c r="E185" s="17" t="n"/>
      <c r="F185" s="16" t="n"/>
      <c r="G185" s="16" t="n"/>
      <c r="H185" s="16" t="n"/>
      <c r="I185" s="16" t="n"/>
      <c r="J185" s="16">
        <f>IF(COUNT(F185:I185)=0,"",SUM(F185:I185))</f>
        <v/>
      </c>
      <c r="K185" s="16" t="n"/>
    </row>
    <row r="186">
      <c r="D186" s="17" t="n"/>
      <c r="E186" s="17" t="n"/>
      <c r="F186" s="16" t="n"/>
      <c r="G186" s="16" t="n"/>
      <c r="H186" s="16" t="n"/>
      <c r="I186" s="16" t="n"/>
      <c r="J186" s="16">
        <f>IF(COUNT(F186:I186)=0,"",SUM(F186:I186))</f>
        <v/>
      </c>
      <c r="K186" s="16" t="n"/>
    </row>
    <row r="187">
      <c r="D187" s="17" t="n"/>
      <c r="E187" s="17" t="n"/>
      <c r="F187" s="16" t="n"/>
      <c r="G187" s="16" t="n"/>
      <c r="H187" s="16" t="n"/>
      <c r="I187" s="16" t="n"/>
      <c r="J187" s="16">
        <f>IF(COUNT(F187:I187)=0,"",SUM(F187:I187))</f>
        <v/>
      </c>
      <c r="K187" s="16" t="n"/>
    </row>
    <row r="188">
      <c r="D188" s="17" t="n"/>
      <c r="E188" s="17" t="n"/>
      <c r="F188" s="16" t="n"/>
      <c r="G188" s="16" t="n"/>
      <c r="H188" s="16" t="n"/>
      <c r="I188" s="16" t="n"/>
      <c r="J188" s="16">
        <f>IF(COUNT(F188:I188)=0,"",SUM(F188:I188))</f>
        <v/>
      </c>
      <c r="K188" s="16" t="n"/>
    </row>
    <row r="189">
      <c r="D189" s="17" t="n"/>
      <c r="E189" s="17" t="n"/>
      <c r="F189" s="16" t="n"/>
      <c r="G189" s="16" t="n"/>
      <c r="H189" s="16" t="n"/>
      <c r="I189" s="16" t="n"/>
      <c r="J189" s="16">
        <f>IF(COUNT(F189:I189)=0,"",SUM(F189:I189))</f>
        <v/>
      </c>
      <c r="K189" s="16" t="n"/>
    </row>
    <row r="190">
      <c r="D190" s="17" t="n"/>
      <c r="E190" s="17" t="n"/>
      <c r="F190" s="16" t="n"/>
      <c r="G190" s="16" t="n"/>
      <c r="H190" s="16" t="n"/>
      <c r="I190" s="16" t="n"/>
      <c r="J190" s="16">
        <f>IF(COUNT(F190:I190)=0,"",SUM(F190:I190))</f>
        <v/>
      </c>
      <c r="K190" s="16" t="n"/>
    </row>
    <row r="191">
      <c r="D191" s="17" t="n"/>
      <c r="E191" s="17" t="n"/>
      <c r="F191" s="16" t="n"/>
      <c r="G191" s="16" t="n"/>
      <c r="H191" s="16" t="n"/>
      <c r="I191" s="16" t="n"/>
      <c r="J191" s="16">
        <f>IF(COUNT(F191:I191)=0,"",SUM(F191:I191))</f>
        <v/>
      </c>
      <c r="K191" s="16" t="n"/>
    </row>
    <row r="192">
      <c r="D192" s="17" t="n"/>
      <c r="E192" s="17" t="n"/>
      <c r="F192" s="16" t="n"/>
      <c r="G192" s="16" t="n"/>
      <c r="H192" s="16" t="n"/>
      <c r="I192" s="16" t="n"/>
      <c r="J192" s="16">
        <f>IF(COUNT(F192:I192)=0,"",SUM(F192:I192))</f>
        <v/>
      </c>
      <c r="K192" s="16" t="n"/>
    </row>
    <row r="193">
      <c r="D193" s="17" t="n"/>
      <c r="E193" s="17" t="n"/>
      <c r="F193" s="16" t="n"/>
      <c r="G193" s="16" t="n"/>
      <c r="H193" s="16" t="n"/>
      <c r="I193" s="16" t="n"/>
      <c r="J193" s="16">
        <f>IF(COUNT(F193:I193)=0,"",SUM(F193:I193))</f>
        <v/>
      </c>
      <c r="K193" s="16" t="n"/>
    </row>
    <row r="194">
      <c r="D194" s="17" t="n"/>
      <c r="E194" s="17" t="n"/>
      <c r="F194" s="16" t="n"/>
      <c r="G194" s="16" t="n"/>
      <c r="H194" s="16" t="n"/>
      <c r="I194" s="16" t="n"/>
      <c r="J194" s="16">
        <f>IF(COUNT(F194:I194)=0,"",SUM(F194:I194))</f>
        <v/>
      </c>
      <c r="K194" s="16" t="n"/>
    </row>
    <row r="195">
      <c r="D195" s="17" t="n"/>
      <c r="E195" s="17" t="n"/>
      <c r="F195" s="16" t="n"/>
      <c r="G195" s="16" t="n"/>
      <c r="H195" s="16" t="n"/>
      <c r="I195" s="16" t="n"/>
      <c r="J195" s="16">
        <f>IF(COUNT(F195:I195)=0,"",SUM(F195:I195))</f>
        <v/>
      </c>
      <c r="K195" s="16" t="n"/>
    </row>
    <row r="196">
      <c r="D196" s="17" t="n"/>
      <c r="E196" s="17" t="n"/>
      <c r="F196" s="16" t="n"/>
      <c r="G196" s="16" t="n"/>
      <c r="H196" s="16" t="n"/>
      <c r="I196" s="16" t="n"/>
      <c r="J196" s="16">
        <f>IF(COUNT(F196:I196)=0,"",SUM(F196:I196))</f>
        <v/>
      </c>
      <c r="K196" s="16" t="n"/>
    </row>
    <row r="197">
      <c r="D197" s="17" t="n"/>
      <c r="E197" s="17" t="n"/>
      <c r="F197" s="16" t="n"/>
      <c r="G197" s="16" t="n"/>
      <c r="H197" s="16" t="n"/>
      <c r="I197" s="16" t="n"/>
      <c r="J197" s="16">
        <f>IF(COUNT(F197:I197)=0,"",SUM(F197:I197))</f>
        <v/>
      </c>
      <c r="K197" s="16" t="n"/>
    </row>
    <row r="198">
      <c r="D198" s="17" t="n"/>
      <c r="E198" s="17" t="n"/>
      <c r="F198" s="16" t="n"/>
      <c r="G198" s="16" t="n"/>
      <c r="H198" s="16" t="n"/>
      <c r="I198" s="16" t="n"/>
      <c r="J198" s="16">
        <f>IF(COUNT(F198:I198)=0,"",SUM(F198:I198))</f>
        <v/>
      </c>
      <c r="K198" s="16" t="n"/>
    </row>
    <row r="199">
      <c r="D199" s="17" t="n"/>
      <c r="E199" s="17" t="n"/>
      <c r="F199" s="16" t="n"/>
      <c r="G199" s="16" t="n"/>
      <c r="H199" s="16" t="n"/>
      <c r="I199" s="16" t="n"/>
      <c r="J199" s="16">
        <f>IF(COUNT(F199:I199)=0,"",SUM(F199:I199))</f>
        <v/>
      </c>
      <c r="K199" s="16" t="n"/>
    </row>
    <row r="200">
      <c r="D200" s="17" t="n"/>
      <c r="E200" s="17" t="n"/>
      <c r="F200" s="16" t="n"/>
      <c r="G200" s="16" t="n"/>
      <c r="H200" s="16" t="n"/>
      <c r="I200" s="16" t="n"/>
      <c r="J200" s="16">
        <f>IF(COUNT(F200:I200)=0,"",SUM(F200:I200))</f>
        <v/>
      </c>
      <c r="K200" s="16" t="n"/>
    </row>
    <row r="201">
      <c r="D201" s="17" t="n"/>
      <c r="E201" s="17" t="n"/>
      <c r="F201" s="16" t="n"/>
      <c r="G201" s="16" t="n"/>
      <c r="H201" s="16" t="n"/>
      <c r="I201" s="16" t="n"/>
      <c r="J201" s="16">
        <f>IF(COUNT(F201:I201)=0,"",SUM(F201:I201))</f>
        <v/>
      </c>
      <c r="K201" s="16" t="n"/>
    </row>
    <row r="202">
      <c r="D202" s="17" t="n"/>
      <c r="E202" s="17" t="n"/>
      <c r="F202" s="16" t="n"/>
      <c r="G202" s="16" t="n"/>
      <c r="H202" s="16" t="n"/>
      <c r="I202" s="16" t="n"/>
      <c r="J202" s="16">
        <f>IF(COUNT(F202:I202)=0,"",SUM(F202:I202))</f>
        <v/>
      </c>
      <c r="K202" s="16" t="n"/>
    </row>
    <row r="203">
      <c r="D203" s="17" t="n"/>
      <c r="E203" s="17" t="n"/>
      <c r="F203" s="16" t="n"/>
      <c r="G203" s="16" t="n"/>
      <c r="H203" s="16" t="n"/>
      <c r="I203" s="16" t="n"/>
      <c r="J203" s="16">
        <f>IF(COUNT(F203:I203)=0,"",SUM(F203:I203))</f>
        <v/>
      </c>
      <c r="K203" s="16" t="n"/>
    </row>
    <row r="204">
      <c r="D204" s="17" t="n"/>
      <c r="E204" s="17" t="n"/>
      <c r="F204" s="16" t="n"/>
      <c r="G204" s="16" t="n"/>
      <c r="H204" s="16" t="n"/>
      <c r="I204" s="16" t="n"/>
      <c r="J204" s="16">
        <f>IF(COUNT(F204:I204)=0,"",SUM(F204:I204))</f>
        <v/>
      </c>
      <c r="K204" s="16" t="n"/>
    </row>
    <row r="205">
      <c r="D205" s="17" t="n"/>
      <c r="E205" s="17" t="n"/>
      <c r="F205" s="16" t="n"/>
      <c r="G205" s="16" t="n"/>
      <c r="H205" s="16" t="n"/>
      <c r="I205" s="16" t="n"/>
      <c r="J205" s="16">
        <f>IF(COUNT(F205:I205)=0,"",SUM(F205:I205))</f>
        <v/>
      </c>
      <c r="K205" s="16" t="n"/>
    </row>
    <row r="206">
      <c r="D206" s="17" t="n"/>
      <c r="E206" s="17" t="n"/>
      <c r="F206" s="16" t="n"/>
      <c r="G206" s="16" t="n"/>
      <c r="H206" s="16" t="n"/>
      <c r="I206" s="16" t="n"/>
      <c r="J206" s="16">
        <f>IF(COUNT(F206:I206)=0,"",SUM(F206:I206))</f>
        <v/>
      </c>
      <c r="K206" s="16" t="n"/>
    </row>
    <row r="207">
      <c r="D207" s="17" t="n"/>
      <c r="E207" s="17" t="n"/>
      <c r="F207" s="16" t="n"/>
      <c r="G207" s="16" t="n"/>
      <c r="H207" s="16" t="n"/>
      <c r="I207" s="16" t="n"/>
      <c r="J207" s="16">
        <f>IF(COUNT(F207:I207)=0,"",SUM(F207:I207))</f>
        <v/>
      </c>
      <c r="K207" s="16" t="n"/>
    </row>
    <row r="208">
      <c r="D208" s="17" t="n"/>
      <c r="E208" s="17" t="n"/>
      <c r="F208" s="16" t="n"/>
      <c r="G208" s="16" t="n"/>
      <c r="H208" s="16" t="n"/>
      <c r="I208" s="16" t="n"/>
      <c r="J208" s="16">
        <f>IF(COUNT(F208:I208)=0,"",SUM(F208:I208))</f>
        <v/>
      </c>
      <c r="K208" s="16" t="n"/>
    </row>
    <row r="209">
      <c r="D209" s="17" t="n"/>
      <c r="E209" s="17" t="n"/>
      <c r="F209" s="16" t="n"/>
      <c r="G209" s="16" t="n"/>
      <c r="H209" s="16" t="n"/>
      <c r="I209" s="16" t="n"/>
      <c r="J209" s="16">
        <f>IF(COUNT(F209:I209)=0,"",SUM(F209:I209))</f>
        <v/>
      </c>
      <c r="K209" s="16" t="n"/>
    </row>
    <row r="210">
      <c r="D210" s="17" t="n"/>
      <c r="E210" s="17" t="n"/>
      <c r="F210" s="16" t="n"/>
      <c r="G210" s="16" t="n"/>
      <c r="H210" s="16" t="n"/>
      <c r="I210" s="16" t="n"/>
      <c r="J210" s="16">
        <f>IF(COUNT(F210:I210)=0,"",SUM(F210:I210))</f>
        <v/>
      </c>
      <c r="K210" s="16" t="n"/>
    </row>
    <row r="211">
      <c r="D211" s="17" t="n"/>
      <c r="E211" s="17" t="n"/>
      <c r="F211" s="16" t="n"/>
      <c r="G211" s="16" t="n"/>
      <c r="H211" s="16" t="n"/>
      <c r="I211" s="16" t="n"/>
      <c r="J211" s="16">
        <f>IF(COUNT(F211:I211)=0,"",SUM(F211:I211))</f>
        <v/>
      </c>
      <c r="K211" s="16" t="n"/>
    </row>
    <row r="212">
      <c r="D212" s="17" t="n"/>
      <c r="E212" s="17" t="n"/>
      <c r="F212" s="16" t="n"/>
      <c r="G212" s="16" t="n"/>
      <c r="H212" s="16" t="n"/>
      <c r="I212" s="16" t="n"/>
      <c r="J212" s="16">
        <f>IF(COUNT(F212:I212)=0,"",SUM(F212:I212))</f>
        <v/>
      </c>
      <c r="K212" s="16" t="n"/>
    </row>
    <row r="213">
      <c r="D213" s="17" t="n"/>
      <c r="E213" s="17" t="n"/>
      <c r="F213" s="16" t="n"/>
      <c r="G213" s="16" t="n"/>
      <c r="H213" s="16" t="n"/>
      <c r="I213" s="16" t="n"/>
      <c r="J213" s="16">
        <f>IF(COUNT(F213:I213)=0,"",SUM(F213:I213))</f>
        <v/>
      </c>
      <c r="K213" s="16" t="n"/>
    </row>
    <row r="214">
      <c r="D214" s="17" t="n"/>
      <c r="E214" s="17" t="n"/>
      <c r="F214" s="16" t="n"/>
      <c r="G214" s="16" t="n"/>
      <c r="H214" s="16" t="n"/>
      <c r="I214" s="16" t="n"/>
      <c r="J214" s="16">
        <f>IF(COUNT(F214:I214)=0,"",SUM(F214:I214))</f>
        <v/>
      </c>
      <c r="K214" s="16" t="n"/>
    </row>
    <row r="215">
      <c r="D215" s="17" t="n"/>
      <c r="E215" s="17" t="n"/>
      <c r="F215" s="16" t="n"/>
      <c r="G215" s="16" t="n"/>
      <c r="H215" s="16" t="n"/>
      <c r="I215" s="16" t="n"/>
      <c r="J215" s="16">
        <f>IF(COUNT(F215:I215)=0,"",SUM(F215:I215))</f>
        <v/>
      </c>
      <c r="K215" s="16" t="n"/>
    </row>
    <row r="216">
      <c r="D216" s="17" t="n"/>
      <c r="E216" s="17" t="n"/>
      <c r="F216" s="16" t="n"/>
      <c r="G216" s="16" t="n"/>
      <c r="H216" s="16" t="n"/>
      <c r="I216" s="16" t="n"/>
      <c r="J216" s="16">
        <f>IF(COUNT(F216:I216)=0,"",SUM(F216:I216))</f>
        <v/>
      </c>
      <c r="K216" s="16" t="n"/>
    </row>
    <row r="217">
      <c r="D217" s="17" t="n"/>
      <c r="E217" s="17" t="n"/>
      <c r="F217" s="16" t="n"/>
      <c r="G217" s="16" t="n"/>
      <c r="H217" s="16" t="n"/>
      <c r="I217" s="16" t="n"/>
      <c r="J217" s="16">
        <f>IF(COUNT(F217:I217)=0,"",SUM(F217:I217))</f>
        <v/>
      </c>
      <c r="K217" s="16" t="n"/>
    </row>
    <row r="218">
      <c r="D218" s="17" t="n"/>
      <c r="E218" s="17" t="n"/>
      <c r="F218" s="16" t="n"/>
      <c r="G218" s="16" t="n"/>
      <c r="H218" s="16" t="n"/>
      <c r="I218" s="16" t="n"/>
      <c r="J218" s="16">
        <f>IF(COUNT(F218:I218)=0,"",SUM(F218:I218))</f>
        <v/>
      </c>
      <c r="K218" s="16" t="n"/>
    </row>
    <row r="219">
      <c r="D219" s="17" t="n"/>
      <c r="E219" s="17" t="n"/>
      <c r="F219" s="16" t="n"/>
      <c r="G219" s="16" t="n"/>
      <c r="H219" s="16" t="n"/>
      <c r="I219" s="16" t="n"/>
      <c r="J219" s="16">
        <f>IF(COUNT(F219:I219)=0,"",SUM(F219:I219))</f>
        <v/>
      </c>
      <c r="K219" s="16" t="n"/>
    </row>
    <row r="220">
      <c r="D220" s="17" t="n"/>
      <c r="E220" s="17" t="n"/>
      <c r="F220" s="16" t="n"/>
      <c r="G220" s="16" t="n"/>
      <c r="H220" s="16" t="n"/>
      <c r="I220" s="16" t="n"/>
      <c r="J220" s="16">
        <f>IF(COUNT(F220:I220)=0,"",SUM(F220:I220))</f>
        <v/>
      </c>
      <c r="K220" s="16" t="n"/>
    </row>
    <row r="221">
      <c r="D221" s="17" t="n"/>
      <c r="E221" s="17" t="n"/>
      <c r="F221" s="16" t="n"/>
      <c r="G221" s="16" t="n"/>
      <c r="H221" s="16" t="n"/>
      <c r="I221" s="16" t="n"/>
      <c r="J221" s="16">
        <f>IF(COUNT(F221:I221)=0,"",SUM(F221:I221))</f>
        <v/>
      </c>
      <c r="K221" s="16" t="n"/>
    </row>
    <row r="222">
      <c r="D222" s="17" t="n"/>
      <c r="E222" s="17" t="n"/>
      <c r="F222" s="16" t="n"/>
      <c r="G222" s="16" t="n"/>
      <c r="H222" s="16" t="n"/>
      <c r="I222" s="16" t="n"/>
      <c r="J222" s="16">
        <f>IF(COUNT(F222:I222)=0,"",SUM(F222:I222))</f>
        <v/>
      </c>
      <c r="K222" s="16" t="n"/>
    </row>
    <row r="223">
      <c r="D223" s="17" t="n"/>
      <c r="E223" s="17" t="n"/>
      <c r="F223" s="16" t="n"/>
      <c r="G223" s="16" t="n"/>
      <c r="H223" s="16" t="n"/>
      <c r="I223" s="16" t="n"/>
      <c r="J223" s="16">
        <f>IF(COUNT(F223:I223)=0,"",SUM(F223:I223))</f>
        <v/>
      </c>
      <c r="K223" s="16" t="n"/>
    </row>
    <row r="224">
      <c r="D224" s="17" t="n"/>
      <c r="E224" s="17" t="n"/>
      <c r="F224" s="16" t="n"/>
      <c r="G224" s="16" t="n"/>
      <c r="H224" s="16" t="n"/>
      <c r="I224" s="16" t="n"/>
      <c r="J224" s="16">
        <f>IF(COUNT(F224:I224)=0,"",SUM(F224:I224))</f>
        <v/>
      </c>
      <c r="K224" s="16" t="n"/>
    </row>
    <row r="225">
      <c r="D225" s="17" t="n"/>
      <c r="E225" s="17" t="n"/>
      <c r="F225" s="16" t="n"/>
      <c r="G225" s="16" t="n"/>
      <c r="H225" s="16" t="n"/>
      <c r="I225" s="16" t="n"/>
      <c r="J225" s="16">
        <f>IF(COUNT(F225:I225)=0,"",SUM(F225:I225))</f>
        <v/>
      </c>
      <c r="K225" s="16" t="n"/>
    </row>
    <row r="226">
      <c r="D226" s="17" t="n"/>
      <c r="E226" s="17" t="n"/>
      <c r="F226" s="16" t="n"/>
      <c r="G226" s="16" t="n"/>
      <c r="H226" s="16" t="n"/>
      <c r="I226" s="16" t="n"/>
      <c r="J226" s="16">
        <f>IF(COUNT(F226:I226)=0,"",SUM(F226:I226))</f>
        <v/>
      </c>
      <c r="K226" s="16" t="n"/>
    </row>
    <row r="227">
      <c r="D227" s="17" t="n"/>
      <c r="E227" s="17" t="n"/>
      <c r="F227" s="16" t="n"/>
      <c r="G227" s="16" t="n"/>
      <c r="H227" s="16" t="n"/>
      <c r="I227" s="16" t="n"/>
      <c r="J227" s="16">
        <f>IF(COUNT(F227:I227)=0,"",SUM(F227:I227))</f>
        <v/>
      </c>
      <c r="K227" s="16" t="n"/>
    </row>
    <row r="228">
      <c r="D228" s="17" t="n"/>
      <c r="E228" s="17" t="n"/>
      <c r="F228" s="16" t="n"/>
      <c r="G228" s="16" t="n"/>
      <c r="H228" s="16" t="n"/>
      <c r="I228" s="16" t="n"/>
      <c r="J228" s="16">
        <f>IF(COUNT(F228:I228)=0,"",SUM(F228:I228))</f>
        <v/>
      </c>
      <c r="K228" s="16" t="n"/>
    </row>
    <row r="229">
      <c r="D229" s="17" t="n"/>
      <c r="E229" s="17" t="n"/>
      <c r="F229" s="16" t="n"/>
      <c r="G229" s="16" t="n"/>
      <c r="H229" s="16" t="n"/>
      <c r="I229" s="16" t="n"/>
      <c r="J229" s="16">
        <f>IF(COUNT(F229:I229)=0,"",SUM(F229:I229))</f>
        <v/>
      </c>
      <c r="K229" s="16" t="n"/>
    </row>
    <row r="230">
      <c r="D230" s="17" t="n"/>
      <c r="E230" s="17" t="n"/>
      <c r="F230" s="16" t="n"/>
      <c r="G230" s="16" t="n"/>
      <c r="H230" s="16" t="n"/>
      <c r="I230" s="16" t="n"/>
      <c r="J230" s="16">
        <f>IF(COUNT(F230:I230)=0,"",SUM(F230:I230))</f>
        <v/>
      </c>
      <c r="K230" s="16" t="n"/>
    </row>
    <row r="231">
      <c r="D231" s="17" t="n"/>
      <c r="E231" s="17" t="n"/>
      <c r="F231" s="16" t="n"/>
      <c r="G231" s="16" t="n"/>
      <c r="H231" s="16" t="n"/>
      <c r="I231" s="16" t="n"/>
      <c r="J231" s="16">
        <f>IF(COUNT(F231:I231)=0,"",SUM(F231:I231))</f>
        <v/>
      </c>
      <c r="K231" s="16" t="n"/>
    </row>
    <row r="232">
      <c r="D232" s="17" t="n"/>
      <c r="E232" s="17" t="n"/>
      <c r="F232" s="16" t="n"/>
      <c r="G232" s="16" t="n"/>
      <c r="H232" s="16" t="n"/>
      <c r="I232" s="16" t="n"/>
      <c r="J232" s="16">
        <f>IF(COUNT(F232:I232)=0,"",SUM(F232:I232))</f>
        <v/>
      </c>
      <c r="K232" s="16" t="n"/>
    </row>
    <row r="233">
      <c r="D233" s="17" t="n"/>
      <c r="E233" s="17" t="n"/>
      <c r="F233" s="16" t="n"/>
      <c r="G233" s="16" t="n"/>
      <c r="H233" s="16" t="n"/>
      <c r="I233" s="16" t="n"/>
      <c r="J233" s="16">
        <f>IF(COUNT(F233:I233)=0,"",SUM(F233:I233))</f>
        <v/>
      </c>
      <c r="K233" s="16" t="n"/>
    </row>
    <row r="234">
      <c r="D234" s="17" t="n"/>
      <c r="E234" s="17" t="n"/>
      <c r="F234" s="16" t="n"/>
      <c r="G234" s="16" t="n"/>
      <c r="H234" s="16" t="n"/>
      <c r="I234" s="16" t="n"/>
      <c r="J234" s="16">
        <f>IF(COUNT(F234:I234)=0,"",SUM(F234:I234))</f>
        <v/>
      </c>
      <c r="K234" s="16" t="n"/>
    </row>
    <row r="235">
      <c r="D235" s="17" t="n"/>
      <c r="E235" s="17" t="n"/>
      <c r="F235" s="16" t="n"/>
      <c r="G235" s="16" t="n"/>
      <c r="H235" s="16" t="n"/>
      <c r="I235" s="16" t="n"/>
      <c r="J235" s="16">
        <f>IF(COUNT(F235:I235)=0,"",SUM(F235:I235))</f>
        <v/>
      </c>
      <c r="K235" s="16" t="n"/>
    </row>
    <row r="236">
      <c r="D236" s="17" t="n"/>
      <c r="E236" s="17" t="n"/>
      <c r="F236" s="16" t="n"/>
      <c r="G236" s="16" t="n"/>
      <c r="H236" s="16" t="n"/>
      <c r="I236" s="16" t="n"/>
      <c r="J236" s="16">
        <f>IF(COUNT(F236:I236)=0,"",SUM(F236:I236))</f>
        <v/>
      </c>
      <c r="K236" s="16" t="n"/>
    </row>
    <row r="237">
      <c r="D237" s="17" t="n"/>
      <c r="E237" s="17" t="n"/>
      <c r="F237" s="16" t="n"/>
      <c r="G237" s="16" t="n"/>
      <c r="H237" s="16" t="n"/>
      <c r="I237" s="16" t="n"/>
      <c r="J237" s="16">
        <f>IF(COUNT(F237:I237)=0,"",SUM(F237:I237))</f>
        <v/>
      </c>
      <c r="K237" s="16" t="n"/>
    </row>
    <row r="238">
      <c r="D238" s="17" t="n"/>
      <c r="E238" s="17" t="n"/>
      <c r="F238" s="16" t="n"/>
      <c r="G238" s="16" t="n"/>
      <c r="H238" s="16" t="n"/>
      <c r="I238" s="16" t="n"/>
      <c r="J238" s="16">
        <f>IF(COUNT(F238:I238)=0,"",SUM(F238:I238))</f>
        <v/>
      </c>
      <c r="K238" s="16" t="n"/>
    </row>
    <row r="239">
      <c r="D239" s="17" t="n"/>
      <c r="E239" s="17" t="n"/>
      <c r="F239" s="16" t="n"/>
      <c r="G239" s="16" t="n"/>
      <c r="H239" s="16" t="n"/>
      <c r="I239" s="16" t="n"/>
      <c r="J239" s="16">
        <f>IF(COUNT(F239:I239)=0,"",SUM(F239:I239))</f>
        <v/>
      </c>
      <c r="K239" s="16" t="n"/>
    </row>
    <row r="240">
      <c r="D240" s="17" t="n"/>
      <c r="E240" s="17" t="n"/>
      <c r="F240" s="16" t="n"/>
      <c r="G240" s="16" t="n"/>
      <c r="H240" s="16" t="n"/>
      <c r="I240" s="16" t="n"/>
      <c r="J240" s="16">
        <f>IF(COUNT(F240:I240)=0,"",SUM(F240:I240))</f>
        <v/>
      </c>
      <c r="K240" s="16" t="n"/>
    </row>
    <row r="241">
      <c r="D241" s="17" t="n"/>
      <c r="E241" s="17" t="n"/>
      <c r="F241" s="16" t="n"/>
      <c r="G241" s="16" t="n"/>
      <c r="H241" s="16" t="n"/>
      <c r="I241" s="16" t="n"/>
      <c r="J241" s="16">
        <f>IF(COUNT(F241:I241)=0,"",SUM(F241:I241))</f>
        <v/>
      </c>
      <c r="K241" s="16" t="n"/>
    </row>
    <row r="242">
      <c r="D242" s="17" t="n"/>
      <c r="E242" s="17" t="n"/>
      <c r="F242" s="16" t="n"/>
      <c r="G242" s="16" t="n"/>
      <c r="H242" s="16" t="n"/>
      <c r="I242" s="16" t="n"/>
      <c r="J242" s="16">
        <f>IF(COUNT(F242:I242)=0,"",SUM(F242:I242))</f>
        <v/>
      </c>
      <c r="K242" s="16" t="n"/>
    </row>
    <row r="243">
      <c r="D243" s="17" t="n"/>
      <c r="E243" s="17" t="n"/>
      <c r="F243" s="16" t="n"/>
      <c r="G243" s="16" t="n"/>
      <c r="H243" s="16" t="n"/>
      <c r="I243" s="16" t="n"/>
      <c r="J243" s="16">
        <f>IF(COUNT(F243:I243)=0,"",SUM(F243:I243))</f>
        <v/>
      </c>
      <c r="K243" s="16" t="n"/>
    </row>
    <row r="244">
      <c r="D244" s="17" t="n"/>
      <c r="E244" s="17" t="n"/>
      <c r="F244" s="16" t="n"/>
      <c r="G244" s="16" t="n"/>
      <c r="H244" s="16" t="n"/>
      <c r="I244" s="16" t="n"/>
      <c r="J244" s="16">
        <f>IF(COUNT(F244:I244)=0,"",SUM(F244:I244))</f>
        <v/>
      </c>
      <c r="K244" s="16" t="n"/>
    </row>
    <row r="245">
      <c r="D245" s="17" t="n"/>
      <c r="E245" s="17" t="n"/>
      <c r="F245" s="16" t="n"/>
      <c r="G245" s="16" t="n"/>
      <c r="H245" s="16" t="n"/>
      <c r="I245" s="16" t="n"/>
      <c r="J245" s="16">
        <f>IF(COUNT(F245:I245)=0,"",SUM(F245:I245))</f>
        <v/>
      </c>
      <c r="K245" s="16" t="n"/>
    </row>
    <row r="246">
      <c r="D246" s="17" t="n"/>
      <c r="E246" s="17" t="n"/>
      <c r="F246" s="16" t="n"/>
      <c r="G246" s="16" t="n"/>
      <c r="H246" s="16" t="n"/>
      <c r="I246" s="16" t="n"/>
      <c r="J246" s="16">
        <f>IF(COUNT(F246:I246)=0,"",SUM(F246:I246))</f>
        <v/>
      </c>
      <c r="K246" s="16" t="n"/>
    </row>
    <row r="247">
      <c r="D247" s="17" t="n"/>
      <c r="E247" s="17" t="n"/>
      <c r="F247" s="16" t="n"/>
      <c r="G247" s="16" t="n"/>
      <c r="H247" s="16" t="n"/>
      <c r="I247" s="16" t="n"/>
      <c r="J247" s="16">
        <f>IF(COUNT(F247:I247)=0,"",SUM(F247:I247))</f>
        <v/>
      </c>
      <c r="K247" s="16" t="n"/>
    </row>
    <row r="248">
      <c r="D248" s="17" t="n"/>
      <c r="E248" s="17" t="n"/>
      <c r="F248" s="16" t="n"/>
      <c r="G248" s="16" t="n"/>
      <c r="H248" s="16" t="n"/>
      <c r="I248" s="16" t="n"/>
      <c r="J248" s="16">
        <f>IF(COUNT(F248:I248)=0,"",SUM(F248:I248))</f>
        <v/>
      </c>
      <c r="K248" s="16" t="n"/>
    </row>
    <row r="249">
      <c r="D249" s="17" t="n"/>
      <c r="E249" s="17" t="n"/>
      <c r="F249" s="16" t="n"/>
      <c r="G249" s="16" t="n"/>
      <c r="H249" s="16" t="n"/>
      <c r="I249" s="16" t="n"/>
      <c r="J249" s="16">
        <f>IF(COUNT(F249:I249)=0,"",SUM(F249:I249))</f>
        <v/>
      </c>
      <c r="K249" s="16" t="n"/>
    </row>
    <row r="250">
      <c r="D250" s="17" t="n"/>
      <c r="E250" s="17" t="n"/>
      <c r="F250" s="16" t="n"/>
      <c r="G250" s="16" t="n"/>
      <c r="H250" s="16" t="n"/>
      <c r="I250" s="16" t="n"/>
      <c r="J250" s="16">
        <f>IF(COUNT(F250:I250)=0,"",SUM(F250:I250))</f>
        <v/>
      </c>
      <c r="K250" s="16" t="n"/>
    </row>
    <row r="251">
      <c r="D251" s="17" t="n"/>
      <c r="E251" s="17" t="n"/>
      <c r="F251" s="16" t="n"/>
      <c r="G251" s="16" t="n"/>
      <c r="H251" s="16" t="n"/>
      <c r="I251" s="16" t="n"/>
      <c r="J251" s="16">
        <f>IF(COUNT(F251:I251)=0,"",SUM(F251:I251))</f>
        <v/>
      </c>
      <c r="K251" s="16" t="n"/>
    </row>
    <row r="252">
      <c r="D252" s="17" t="n"/>
      <c r="E252" s="17" t="n"/>
      <c r="F252" s="16" t="n"/>
      <c r="G252" s="16" t="n"/>
      <c r="H252" s="16" t="n"/>
      <c r="I252" s="16" t="n"/>
      <c r="J252" s="16">
        <f>IF(COUNT(F252:I252)=0,"",SUM(F252:I252))</f>
        <v/>
      </c>
      <c r="K252" s="16" t="n"/>
    </row>
    <row r="253">
      <c r="D253" s="17" t="n"/>
      <c r="E253" s="17" t="n"/>
      <c r="F253" s="16" t="n"/>
      <c r="G253" s="16" t="n"/>
      <c r="H253" s="16" t="n"/>
      <c r="I253" s="16" t="n"/>
      <c r="J253" s="16">
        <f>IF(COUNT(F253:I253)=0,"",SUM(F253:I253))</f>
        <v/>
      </c>
      <c r="K253" s="16" t="n"/>
    </row>
    <row r="254">
      <c r="D254" s="17" t="n"/>
      <c r="E254" s="17" t="n"/>
      <c r="F254" s="16" t="n"/>
      <c r="G254" s="16" t="n"/>
      <c r="H254" s="16" t="n"/>
      <c r="I254" s="16" t="n"/>
      <c r="J254" s="16">
        <f>IF(COUNT(F254:I254)=0,"",SUM(F254:I254))</f>
        <v/>
      </c>
      <c r="K254" s="16" t="n"/>
    </row>
    <row r="255">
      <c r="D255" s="17" t="n"/>
      <c r="E255" s="17" t="n"/>
      <c r="F255" s="16" t="n"/>
      <c r="G255" s="16" t="n"/>
      <c r="H255" s="16" t="n"/>
      <c r="I255" s="16" t="n"/>
      <c r="J255" s="16">
        <f>IF(COUNT(F255:I255)=0,"",SUM(F255:I255))</f>
        <v/>
      </c>
      <c r="K255" s="16" t="n"/>
    </row>
    <row r="256">
      <c r="D256" s="17" t="n"/>
      <c r="E256" s="17" t="n"/>
      <c r="F256" s="16" t="n"/>
      <c r="G256" s="16" t="n"/>
      <c r="H256" s="16" t="n"/>
      <c r="I256" s="16" t="n"/>
      <c r="J256" s="16">
        <f>IF(COUNT(F256:I256)=0,"",SUM(F256:I256))</f>
        <v/>
      </c>
      <c r="K256" s="16" t="n"/>
    </row>
    <row r="257">
      <c r="D257" s="17" t="n"/>
      <c r="E257" s="17" t="n"/>
      <c r="F257" s="16" t="n"/>
      <c r="G257" s="16" t="n"/>
      <c r="H257" s="16" t="n"/>
      <c r="I257" s="16" t="n"/>
      <c r="J257" s="16">
        <f>IF(COUNT(F257:I257)=0,"",SUM(F257:I257))</f>
        <v/>
      </c>
      <c r="K257" s="16" t="n"/>
    </row>
    <row r="258">
      <c r="D258" s="17" t="n"/>
      <c r="E258" s="17" t="n"/>
      <c r="F258" s="16" t="n"/>
      <c r="G258" s="16" t="n"/>
      <c r="H258" s="16" t="n"/>
      <c r="I258" s="16" t="n"/>
      <c r="J258" s="16">
        <f>IF(COUNT(F258:I258)=0,"",SUM(F258:I258))</f>
        <v/>
      </c>
      <c r="K258" s="16" t="n"/>
    </row>
    <row r="259">
      <c r="D259" s="17" t="n"/>
      <c r="E259" s="17" t="n"/>
      <c r="F259" s="16" t="n"/>
      <c r="G259" s="16" t="n"/>
      <c r="H259" s="16" t="n"/>
      <c r="I259" s="16" t="n"/>
      <c r="J259" s="16">
        <f>IF(COUNT(F259:I259)=0,"",SUM(F259:I259))</f>
        <v/>
      </c>
      <c r="K259" s="16" t="n"/>
    </row>
    <row r="260">
      <c r="D260" s="17" t="n"/>
      <c r="E260" s="17" t="n"/>
      <c r="F260" s="16" t="n"/>
      <c r="G260" s="16" t="n"/>
      <c r="H260" s="16" t="n"/>
      <c r="I260" s="16" t="n"/>
      <c r="J260" s="16">
        <f>IF(COUNT(F260:I260)=0,"",SUM(F260:I260))</f>
        <v/>
      </c>
      <c r="K260" s="16" t="n"/>
    </row>
    <row r="261">
      <c r="D261" s="17" t="n"/>
      <c r="E261" s="17" t="n"/>
      <c r="F261" s="16" t="n"/>
      <c r="G261" s="16" t="n"/>
      <c r="H261" s="16" t="n"/>
      <c r="I261" s="16" t="n"/>
      <c r="J261" s="16">
        <f>IF(COUNT(F261:I261)=0,"",SUM(F261:I261))</f>
        <v/>
      </c>
      <c r="K261" s="16" t="n"/>
    </row>
    <row r="262">
      <c r="D262" s="17" t="n"/>
      <c r="E262" s="17" t="n"/>
      <c r="F262" s="16" t="n"/>
      <c r="G262" s="16" t="n"/>
      <c r="H262" s="16" t="n"/>
      <c r="I262" s="16" t="n"/>
      <c r="J262" s="16">
        <f>IF(COUNT(F262:I262)=0,"",SUM(F262:I262))</f>
        <v/>
      </c>
      <c r="K262" s="16" t="n"/>
    </row>
    <row r="263">
      <c r="D263" s="17" t="n"/>
      <c r="E263" s="17" t="n"/>
      <c r="F263" s="16" t="n"/>
      <c r="G263" s="16" t="n"/>
      <c r="H263" s="16" t="n"/>
      <c r="I263" s="16" t="n"/>
      <c r="J263" s="16">
        <f>IF(COUNT(F263:I263)=0,"",SUM(F263:I263))</f>
        <v/>
      </c>
      <c r="K263" s="16" t="n"/>
    </row>
    <row r="264">
      <c r="D264" s="17" t="n"/>
      <c r="E264" s="17" t="n"/>
      <c r="F264" s="16" t="n"/>
      <c r="G264" s="16" t="n"/>
      <c r="H264" s="16" t="n"/>
      <c r="I264" s="16" t="n"/>
      <c r="J264" s="16">
        <f>IF(COUNT(F264:I264)=0,"",SUM(F264:I264))</f>
        <v/>
      </c>
      <c r="K264" s="16" t="n"/>
    </row>
    <row r="265">
      <c r="D265" s="17" t="n"/>
      <c r="E265" s="17" t="n"/>
      <c r="F265" s="16" t="n"/>
      <c r="G265" s="16" t="n"/>
      <c r="H265" s="16" t="n"/>
      <c r="I265" s="16" t="n"/>
      <c r="J265" s="16">
        <f>IF(COUNT(F265:I265)=0,"",SUM(F265:I265))</f>
        <v/>
      </c>
      <c r="K265" s="16" t="n"/>
    </row>
    <row r="266">
      <c r="D266" s="17" t="n"/>
      <c r="E266" s="17" t="n"/>
      <c r="F266" s="16" t="n"/>
      <c r="G266" s="16" t="n"/>
      <c r="H266" s="16" t="n"/>
      <c r="I266" s="16" t="n"/>
      <c r="J266" s="16">
        <f>IF(COUNT(F266:I266)=0,"",SUM(F266:I266))</f>
        <v/>
      </c>
      <c r="K266" s="16" t="n"/>
    </row>
    <row r="267">
      <c r="D267" s="17" t="n"/>
      <c r="E267" s="17" t="n"/>
      <c r="F267" s="16" t="n"/>
      <c r="G267" s="16" t="n"/>
      <c r="H267" s="16" t="n"/>
      <c r="I267" s="16" t="n"/>
      <c r="J267" s="16">
        <f>IF(COUNT(F267:I267)=0,"",SUM(F267:I267))</f>
        <v/>
      </c>
      <c r="K267" s="16" t="n"/>
    </row>
    <row r="268">
      <c r="D268" s="17" t="n"/>
      <c r="E268" s="17" t="n"/>
      <c r="F268" s="16" t="n"/>
      <c r="G268" s="16" t="n"/>
      <c r="H268" s="16" t="n"/>
      <c r="I268" s="16" t="n"/>
      <c r="J268" s="16">
        <f>IF(COUNT(F268:I268)=0,"",SUM(F268:I268))</f>
        <v/>
      </c>
      <c r="K268" s="16" t="n"/>
    </row>
    <row r="269">
      <c r="D269" s="17" t="n"/>
      <c r="E269" s="17" t="n"/>
      <c r="F269" s="16" t="n"/>
      <c r="G269" s="16" t="n"/>
      <c r="H269" s="16" t="n"/>
      <c r="I269" s="16" t="n"/>
      <c r="J269" s="16">
        <f>IF(COUNT(F269:I269)=0,"",SUM(F269:I269))</f>
        <v/>
      </c>
      <c r="K269" s="16" t="n"/>
    </row>
    <row r="270">
      <c r="D270" s="17" t="n"/>
      <c r="E270" s="17" t="n"/>
      <c r="F270" s="16" t="n"/>
      <c r="G270" s="16" t="n"/>
      <c r="H270" s="16" t="n"/>
      <c r="I270" s="16" t="n"/>
      <c r="J270" s="16">
        <f>IF(COUNT(F270:I270)=0,"",SUM(F270:I270))</f>
        <v/>
      </c>
      <c r="K270" s="16" t="n"/>
    </row>
    <row r="271">
      <c r="D271" s="17" t="n"/>
      <c r="E271" s="17" t="n"/>
      <c r="F271" s="16" t="n"/>
      <c r="G271" s="16" t="n"/>
      <c r="H271" s="16" t="n"/>
      <c r="I271" s="16" t="n"/>
      <c r="J271" s="16">
        <f>IF(COUNT(F271:I271)=0,"",SUM(F271:I271))</f>
        <v/>
      </c>
      <c r="K271" s="16" t="n"/>
    </row>
    <row r="272">
      <c r="D272" s="17" t="n"/>
      <c r="E272" s="17" t="n"/>
      <c r="F272" s="16" t="n"/>
      <c r="G272" s="16" t="n"/>
      <c r="H272" s="16" t="n"/>
      <c r="I272" s="16" t="n"/>
      <c r="J272" s="16">
        <f>IF(COUNT(F272:I272)=0,"",SUM(F272:I272))</f>
        <v/>
      </c>
      <c r="K272" s="16" t="n"/>
    </row>
    <row r="273">
      <c r="D273" s="17" t="n"/>
      <c r="E273" s="17" t="n"/>
      <c r="F273" s="16" t="n"/>
      <c r="G273" s="16" t="n"/>
      <c r="H273" s="16" t="n"/>
      <c r="I273" s="16" t="n"/>
      <c r="J273" s="16">
        <f>IF(COUNT(F273:I273)=0,"",SUM(F273:I273))</f>
        <v/>
      </c>
      <c r="K273" s="16" t="n"/>
    </row>
    <row r="274">
      <c r="D274" s="17" t="n"/>
      <c r="E274" s="17" t="n"/>
      <c r="F274" s="16" t="n"/>
      <c r="G274" s="16" t="n"/>
      <c r="H274" s="16" t="n"/>
      <c r="I274" s="16" t="n"/>
      <c r="J274" s="16">
        <f>IF(COUNT(F274:I274)=0,"",SUM(F274:I274))</f>
        <v/>
      </c>
      <c r="K274" s="16" t="n"/>
    </row>
    <row r="275">
      <c r="D275" s="17" t="n"/>
      <c r="E275" s="17" t="n"/>
      <c r="F275" s="16" t="n"/>
      <c r="G275" s="16" t="n"/>
      <c r="H275" s="16" t="n"/>
      <c r="I275" s="16" t="n"/>
      <c r="J275" s="16">
        <f>IF(COUNT(F275:I275)=0,"",SUM(F275:I275))</f>
        <v/>
      </c>
      <c r="K275" s="16" t="n"/>
    </row>
    <row r="276">
      <c r="D276" s="17" t="n"/>
      <c r="E276" s="17" t="n"/>
      <c r="F276" s="16" t="n"/>
      <c r="G276" s="16" t="n"/>
      <c r="H276" s="16" t="n"/>
      <c r="I276" s="16" t="n"/>
      <c r="J276" s="16">
        <f>IF(COUNT(F276:I276)=0,"",SUM(F276:I276))</f>
        <v/>
      </c>
      <c r="K276" s="16" t="n"/>
    </row>
    <row r="277">
      <c r="D277" s="17" t="n"/>
      <c r="E277" s="17" t="n"/>
      <c r="F277" s="16" t="n"/>
      <c r="G277" s="16" t="n"/>
      <c r="H277" s="16" t="n"/>
      <c r="I277" s="16" t="n"/>
      <c r="J277" s="16">
        <f>IF(COUNT(F277:I277)=0,"",SUM(F277:I277))</f>
        <v/>
      </c>
      <c r="K277" s="16" t="n"/>
    </row>
    <row r="278">
      <c r="D278" s="17" t="n"/>
      <c r="E278" s="17" t="n"/>
      <c r="F278" s="16" t="n"/>
      <c r="G278" s="16" t="n"/>
      <c r="H278" s="16" t="n"/>
      <c r="I278" s="16" t="n"/>
      <c r="J278" s="16">
        <f>IF(COUNT(F278:I278)=0,"",SUM(F278:I278))</f>
        <v/>
      </c>
      <c r="K278" s="16" t="n"/>
    </row>
    <row r="279">
      <c r="D279" s="17" t="n"/>
      <c r="E279" s="17" t="n"/>
      <c r="F279" s="16" t="n"/>
      <c r="G279" s="16" t="n"/>
      <c r="H279" s="16" t="n"/>
      <c r="I279" s="16" t="n"/>
      <c r="J279" s="16">
        <f>IF(COUNT(F279:I279)=0,"",SUM(F279:I279))</f>
        <v/>
      </c>
      <c r="K279" s="16" t="n"/>
    </row>
    <row r="280">
      <c r="D280" s="17" t="n"/>
      <c r="E280" s="17" t="n"/>
      <c r="F280" s="16" t="n"/>
      <c r="G280" s="16" t="n"/>
      <c r="H280" s="16" t="n"/>
      <c r="I280" s="16" t="n"/>
      <c r="J280" s="16">
        <f>IF(COUNT(F280:I280)=0,"",SUM(F280:I280))</f>
        <v/>
      </c>
      <c r="K280" s="16" t="n"/>
    </row>
    <row r="281">
      <c r="D281" s="17" t="n"/>
      <c r="E281" s="17" t="n"/>
      <c r="F281" s="16" t="n"/>
      <c r="G281" s="16" t="n"/>
      <c r="H281" s="16" t="n"/>
      <c r="I281" s="16" t="n"/>
      <c r="J281" s="16">
        <f>IF(COUNT(F281:I281)=0,"",SUM(F281:I281))</f>
        <v/>
      </c>
      <c r="K281" s="16" t="n"/>
    </row>
    <row r="282">
      <c r="D282" s="17" t="n"/>
      <c r="E282" s="17" t="n"/>
      <c r="F282" s="16" t="n"/>
      <c r="G282" s="16" t="n"/>
      <c r="H282" s="16" t="n"/>
      <c r="I282" s="16" t="n"/>
      <c r="J282" s="16">
        <f>IF(COUNT(F282:I282)=0,"",SUM(F282:I282))</f>
        <v/>
      </c>
      <c r="K282" s="16" t="n"/>
    </row>
    <row r="283">
      <c r="D283" s="17" t="n"/>
      <c r="E283" s="17" t="n"/>
      <c r="F283" s="16" t="n"/>
      <c r="G283" s="16" t="n"/>
      <c r="H283" s="16" t="n"/>
      <c r="I283" s="16" t="n"/>
      <c r="J283" s="16">
        <f>IF(COUNT(F283:I283)=0,"",SUM(F283:I283))</f>
        <v/>
      </c>
      <c r="K283" s="16" t="n"/>
    </row>
    <row r="284">
      <c r="D284" s="17" t="n"/>
      <c r="E284" s="17" t="n"/>
      <c r="F284" s="16" t="n"/>
      <c r="G284" s="16" t="n"/>
      <c r="H284" s="16" t="n"/>
      <c r="I284" s="16" t="n"/>
      <c r="J284" s="16">
        <f>IF(COUNT(F284:I284)=0,"",SUM(F284:I284))</f>
        <v/>
      </c>
      <c r="K284" s="16" t="n"/>
    </row>
    <row r="285">
      <c r="D285" s="17" t="n"/>
      <c r="E285" s="17" t="n"/>
      <c r="F285" s="16" t="n"/>
      <c r="G285" s="16" t="n"/>
      <c r="H285" s="16" t="n"/>
      <c r="I285" s="16" t="n"/>
      <c r="J285" s="16">
        <f>IF(COUNT(F285:I285)=0,"",SUM(F285:I285))</f>
        <v/>
      </c>
      <c r="K285" s="16" t="n"/>
    </row>
    <row r="286">
      <c r="D286" s="17" t="n"/>
      <c r="E286" s="17" t="n"/>
      <c r="F286" s="16" t="n"/>
      <c r="G286" s="16" t="n"/>
      <c r="H286" s="16" t="n"/>
      <c r="I286" s="16" t="n"/>
      <c r="J286" s="16">
        <f>IF(COUNT(F286:I286)=0,"",SUM(F286:I286))</f>
        <v/>
      </c>
      <c r="K286" s="16" t="n"/>
    </row>
    <row r="287">
      <c r="D287" s="17" t="n"/>
      <c r="E287" s="17" t="n"/>
      <c r="F287" s="16" t="n"/>
      <c r="G287" s="16" t="n"/>
      <c r="H287" s="16" t="n"/>
      <c r="I287" s="16" t="n"/>
      <c r="J287" s="16">
        <f>IF(COUNT(F287:I287)=0,"",SUM(F287:I287))</f>
        <v/>
      </c>
      <c r="K287" s="16" t="n"/>
    </row>
    <row r="288">
      <c r="D288" s="17" t="n"/>
      <c r="E288" s="17" t="n"/>
      <c r="F288" s="16" t="n"/>
      <c r="G288" s="16" t="n"/>
      <c r="H288" s="16" t="n"/>
      <c r="I288" s="16" t="n"/>
      <c r="J288" s="16">
        <f>IF(COUNT(F288:I288)=0,"",SUM(F288:I288))</f>
        <v/>
      </c>
      <c r="K288" s="16" t="n"/>
    </row>
    <row r="289">
      <c r="D289" s="17" t="n"/>
      <c r="E289" s="17" t="n"/>
      <c r="F289" s="16" t="n"/>
      <c r="G289" s="16" t="n"/>
      <c r="H289" s="16" t="n"/>
      <c r="I289" s="16" t="n"/>
      <c r="J289" s="16">
        <f>IF(COUNT(F289:I289)=0,"",SUM(F289:I289))</f>
        <v/>
      </c>
      <c r="K289" s="16" t="n"/>
    </row>
    <row r="290">
      <c r="D290" s="17" t="n"/>
      <c r="E290" s="17" t="n"/>
      <c r="F290" s="16" t="n"/>
      <c r="G290" s="16" t="n"/>
      <c r="H290" s="16" t="n"/>
      <c r="I290" s="16" t="n"/>
      <c r="J290" s="16">
        <f>IF(COUNT(F290:I290)=0,"",SUM(F290:I290))</f>
        <v/>
      </c>
      <c r="K290" s="16" t="n"/>
    </row>
    <row r="291">
      <c r="D291" s="17" t="n"/>
      <c r="E291" s="17" t="n"/>
      <c r="F291" s="16" t="n"/>
      <c r="G291" s="16" t="n"/>
      <c r="H291" s="16" t="n"/>
      <c r="I291" s="16" t="n"/>
      <c r="J291" s="16">
        <f>IF(COUNT(F291:I291)=0,"",SUM(F291:I291))</f>
        <v/>
      </c>
      <c r="K291" s="16" t="n"/>
    </row>
    <row r="292">
      <c r="D292" s="17" t="n"/>
      <c r="E292" s="17" t="n"/>
      <c r="F292" s="16" t="n"/>
      <c r="G292" s="16" t="n"/>
      <c r="H292" s="16" t="n"/>
      <c r="I292" s="16" t="n"/>
      <c r="J292" s="16">
        <f>IF(COUNT(F292:I292)=0,"",SUM(F292:I292))</f>
        <v/>
      </c>
      <c r="K292" s="16" t="n"/>
    </row>
    <row r="293">
      <c r="D293" s="17" t="n"/>
      <c r="E293" s="17" t="n"/>
      <c r="F293" s="16" t="n"/>
      <c r="G293" s="16" t="n"/>
      <c r="H293" s="16" t="n"/>
      <c r="I293" s="16" t="n"/>
      <c r="J293" s="16">
        <f>IF(COUNT(F293:I293)=0,"",SUM(F293:I293))</f>
        <v/>
      </c>
      <c r="K293" s="16" t="n"/>
    </row>
    <row r="294">
      <c r="D294" s="17" t="n"/>
      <c r="E294" s="17" t="n"/>
      <c r="F294" s="16" t="n"/>
      <c r="G294" s="16" t="n"/>
      <c r="H294" s="16" t="n"/>
      <c r="I294" s="16" t="n"/>
      <c r="J294" s="16">
        <f>IF(COUNT(F294:I294)=0,"",SUM(F294:I294))</f>
        <v/>
      </c>
      <c r="K294" s="16" t="n"/>
    </row>
    <row r="295">
      <c r="D295" s="17" t="n"/>
      <c r="E295" s="17" t="n"/>
      <c r="F295" s="16" t="n"/>
      <c r="G295" s="16" t="n"/>
      <c r="H295" s="16" t="n"/>
      <c r="I295" s="16" t="n"/>
      <c r="J295" s="16">
        <f>IF(COUNT(F295:I295)=0,"",SUM(F295:I295))</f>
        <v/>
      </c>
      <c r="K295" s="16" t="n"/>
    </row>
    <row r="296">
      <c r="D296" s="17" t="n"/>
      <c r="E296" s="17" t="n"/>
      <c r="F296" s="16" t="n"/>
      <c r="G296" s="16" t="n"/>
      <c r="H296" s="16" t="n"/>
      <c r="I296" s="16" t="n"/>
      <c r="J296" s="16">
        <f>IF(COUNT(F296:I296)=0,"",SUM(F296:I296))</f>
        <v/>
      </c>
      <c r="K296" s="16" t="n"/>
    </row>
    <row r="297">
      <c r="D297" s="17" t="n"/>
      <c r="E297" s="17" t="n"/>
      <c r="F297" s="16" t="n"/>
      <c r="G297" s="16" t="n"/>
      <c r="H297" s="16" t="n"/>
      <c r="I297" s="16" t="n"/>
      <c r="J297" s="16">
        <f>IF(COUNT(F297:I297)=0,"",SUM(F297:I297))</f>
        <v/>
      </c>
      <c r="K297" s="16" t="n"/>
    </row>
    <row r="298">
      <c r="D298" s="17" t="n"/>
      <c r="E298" s="17" t="n"/>
      <c r="F298" s="16" t="n"/>
      <c r="G298" s="16" t="n"/>
      <c r="H298" s="16" t="n"/>
      <c r="I298" s="16" t="n"/>
      <c r="J298" s="16">
        <f>IF(COUNT(F298:I298)=0,"",SUM(F298:I298))</f>
        <v/>
      </c>
      <c r="K298" s="16" t="n"/>
    </row>
    <row r="299">
      <c r="D299" s="17" t="n"/>
      <c r="E299" s="17" t="n"/>
      <c r="F299" s="16" t="n"/>
      <c r="G299" s="16" t="n"/>
      <c r="H299" s="16" t="n"/>
      <c r="I299" s="16" t="n"/>
      <c r="J299" s="16">
        <f>IF(COUNT(F299:I299)=0,"",SUM(F299:I299))</f>
        <v/>
      </c>
      <c r="K299" s="16" t="n"/>
    </row>
    <row r="300">
      <c r="D300" s="17" t="n"/>
      <c r="E300" s="17" t="n"/>
      <c r="F300" s="16" t="n"/>
      <c r="G300" s="16" t="n"/>
      <c r="H300" s="16" t="n"/>
      <c r="I300" s="16" t="n"/>
      <c r="J300" s="16">
        <f>IF(COUNT(F300:I300)=0,"",SUM(F300:I300))</f>
        <v/>
      </c>
      <c r="K300" s="16" t="n"/>
    </row>
    <row r="301">
      <c r="D301" s="17" t="n"/>
      <c r="E301" s="17" t="n"/>
      <c r="F301" s="16" t="n"/>
      <c r="G301" s="16" t="n"/>
      <c r="H301" s="16" t="n"/>
      <c r="I301" s="16" t="n"/>
      <c r="J301" s="16">
        <f>IF(COUNT(F301:I301)=0,"",SUM(F301:I301))</f>
        <v/>
      </c>
      <c r="K301" s="16" t="n"/>
    </row>
    <row r="302">
      <c r="D302" s="17" t="n"/>
      <c r="E302" s="17" t="n"/>
      <c r="F302" s="16" t="n"/>
      <c r="G302" s="16" t="n"/>
      <c r="H302" s="16" t="n"/>
      <c r="I302" s="16" t="n"/>
      <c r="J302" s="16">
        <f>IF(COUNT(F302:I302)=0,"",SUM(F302:I302))</f>
        <v/>
      </c>
      <c r="K302" s="16" t="n"/>
    </row>
    <row r="303">
      <c r="D303" s="17" t="n"/>
      <c r="E303" s="17" t="n"/>
      <c r="F303" s="16" t="n"/>
      <c r="G303" s="16" t="n"/>
      <c r="H303" s="16" t="n"/>
      <c r="I303" s="16" t="n"/>
      <c r="J303" s="16">
        <f>IF(COUNT(F303:I303)=0,"",SUM(F303:I303))</f>
        <v/>
      </c>
      <c r="K303" s="16" t="n"/>
    </row>
    <row r="304">
      <c r="D304" s="17" t="n"/>
      <c r="E304" s="17" t="n"/>
      <c r="F304" s="16" t="n"/>
      <c r="G304" s="16" t="n"/>
      <c r="H304" s="16" t="n"/>
      <c r="I304" s="16" t="n"/>
      <c r="J304" s="16">
        <f>IF(COUNT(F304:I304)=0,"",SUM(F304:I304))</f>
        <v/>
      </c>
      <c r="K304" s="16" t="n"/>
    </row>
    <row r="305">
      <c r="D305" s="17" t="n"/>
      <c r="E305" s="17" t="n"/>
      <c r="F305" s="16" t="n"/>
      <c r="G305" s="16" t="n"/>
      <c r="H305" s="16" t="n"/>
      <c r="I305" s="16" t="n"/>
      <c r="J305" s="16">
        <f>IF(COUNT(F305:I305)=0,"",SUM(F305:I305))</f>
        <v/>
      </c>
      <c r="K305" s="16" t="n"/>
    </row>
    <row r="306">
      <c r="D306" s="17" t="n"/>
      <c r="E306" s="17" t="n"/>
      <c r="F306" s="16" t="n"/>
      <c r="G306" s="16" t="n"/>
      <c r="H306" s="16" t="n"/>
      <c r="I306" s="16" t="n"/>
      <c r="J306" s="16">
        <f>IF(COUNT(F306:I306)=0,"",SUM(F306:I306))</f>
        <v/>
      </c>
      <c r="K306" s="16" t="n"/>
    </row>
    <row r="307">
      <c r="D307" s="17" t="n"/>
      <c r="E307" s="17" t="n"/>
      <c r="F307" s="16" t="n"/>
      <c r="G307" s="16" t="n"/>
      <c r="H307" s="16" t="n"/>
      <c r="I307" s="16" t="n"/>
      <c r="J307" s="16">
        <f>IF(COUNT(F307:I307)=0,"",SUM(F307:I307))</f>
        <v/>
      </c>
      <c r="K307" s="16" t="n"/>
    </row>
    <row r="308">
      <c r="D308" s="17" t="n"/>
      <c r="E308" s="17" t="n"/>
      <c r="F308" s="16" t="n"/>
      <c r="G308" s="16" t="n"/>
      <c r="H308" s="16" t="n"/>
      <c r="I308" s="16" t="n"/>
      <c r="J308" s="16">
        <f>IF(COUNT(F308:I308)=0,"",SUM(F308:I308))</f>
        <v/>
      </c>
      <c r="K308" s="16" t="n"/>
    </row>
    <row r="309">
      <c r="D309" s="17" t="n"/>
      <c r="E309" s="17" t="n"/>
      <c r="F309" s="16" t="n"/>
      <c r="G309" s="16" t="n"/>
      <c r="H309" s="16" t="n"/>
      <c r="I309" s="16" t="n"/>
      <c r="J309" s="16">
        <f>IF(COUNT(F309:I309)=0,"",SUM(F309:I309))</f>
        <v/>
      </c>
      <c r="K309" s="16" t="n"/>
    </row>
    <row r="310">
      <c r="D310" s="17" t="n"/>
      <c r="E310" s="17" t="n"/>
      <c r="F310" s="16" t="n"/>
      <c r="G310" s="16" t="n"/>
      <c r="H310" s="16" t="n"/>
      <c r="I310" s="16" t="n"/>
      <c r="J310" s="16">
        <f>IF(COUNT(F310:I310)=0,"",SUM(F310:I310))</f>
        <v/>
      </c>
      <c r="K310" s="16" t="n"/>
    </row>
    <row r="311">
      <c r="D311" s="17" t="n"/>
      <c r="E311" s="17" t="n"/>
      <c r="F311" s="16" t="n"/>
      <c r="G311" s="16" t="n"/>
      <c r="H311" s="16" t="n"/>
      <c r="I311" s="16" t="n"/>
      <c r="J311" s="16">
        <f>IF(COUNT(F311:I311)=0,"",SUM(F311:I311))</f>
        <v/>
      </c>
      <c r="K311" s="16" t="n"/>
    </row>
    <row r="312">
      <c r="D312" s="17" t="n"/>
      <c r="E312" s="17" t="n"/>
      <c r="F312" s="16" t="n"/>
      <c r="G312" s="16" t="n"/>
      <c r="H312" s="16" t="n"/>
      <c r="I312" s="16" t="n"/>
      <c r="J312" s="16">
        <f>IF(COUNT(F312:I312)=0,"",SUM(F312:I312))</f>
        <v/>
      </c>
      <c r="K312" s="16" t="n"/>
    </row>
    <row r="313">
      <c r="D313" s="17" t="n"/>
      <c r="E313" s="17" t="n"/>
      <c r="F313" s="16" t="n"/>
      <c r="G313" s="16" t="n"/>
      <c r="H313" s="16" t="n"/>
      <c r="I313" s="16" t="n"/>
      <c r="J313" s="16">
        <f>IF(COUNT(F313:I313)=0,"",SUM(F313:I313))</f>
        <v/>
      </c>
      <c r="K313" s="16" t="n"/>
    </row>
    <row r="314">
      <c r="D314" s="17" t="n"/>
      <c r="E314" s="17" t="n"/>
      <c r="F314" s="16" t="n"/>
      <c r="G314" s="16" t="n"/>
      <c r="H314" s="16" t="n"/>
      <c r="I314" s="16" t="n"/>
      <c r="J314" s="16">
        <f>IF(COUNT(F314:I314)=0,"",SUM(F314:I314))</f>
        <v/>
      </c>
      <c r="K314" s="16" t="n"/>
    </row>
    <row r="315">
      <c r="D315" s="17" t="n"/>
      <c r="E315" s="17" t="n"/>
      <c r="F315" s="16" t="n"/>
      <c r="G315" s="16" t="n"/>
      <c r="H315" s="16" t="n"/>
      <c r="I315" s="16" t="n"/>
      <c r="J315" s="16">
        <f>IF(COUNT(F315:I315)=0,"",SUM(F315:I315))</f>
        <v/>
      </c>
      <c r="K315" s="16" t="n"/>
    </row>
    <row r="316">
      <c r="D316" s="17" t="n"/>
      <c r="E316" s="17" t="n"/>
      <c r="F316" s="16" t="n"/>
      <c r="G316" s="16" t="n"/>
      <c r="H316" s="16" t="n"/>
      <c r="I316" s="16" t="n"/>
      <c r="J316" s="16">
        <f>IF(COUNT(F316:I316)=0,"",SUM(F316:I316))</f>
        <v/>
      </c>
      <c r="K316" s="16" t="n"/>
    </row>
    <row r="317">
      <c r="D317" s="17" t="n"/>
      <c r="E317" s="17" t="n"/>
      <c r="F317" s="16" t="n"/>
      <c r="G317" s="16" t="n"/>
      <c r="H317" s="16" t="n"/>
      <c r="I317" s="16" t="n"/>
      <c r="J317" s="16">
        <f>IF(COUNT(F317:I317)=0,"",SUM(F317:I317))</f>
        <v/>
      </c>
      <c r="K317" s="16" t="n"/>
    </row>
    <row r="318">
      <c r="D318" s="17" t="n"/>
      <c r="E318" s="17" t="n"/>
      <c r="F318" s="16" t="n"/>
      <c r="G318" s="16" t="n"/>
      <c r="H318" s="16" t="n"/>
      <c r="I318" s="16" t="n"/>
      <c r="J318" s="16">
        <f>IF(COUNT(F318:I318)=0,"",SUM(F318:I318))</f>
        <v/>
      </c>
      <c r="K318" s="16" t="n"/>
    </row>
    <row r="319">
      <c r="D319" s="17" t="n"/>
      <c r="E319" s="17" t="n"/>
      <c r="F319" s="16" t="n"/>
      <c r="G319" s="16" t="n"/>
      <c r="H319" s="16" t="n"/>
      <c r="I319" s="16" t="n"/>
      <c r="J319" s="16">
        <f>IF(COUNT(F319:I319)=0,"",SUM(F319:I319))</f>
        <v/>
      </c>
      <c r="K319" s="16" t="n"/>
    </row>
    <row r="320">
      <c r="D320" s="17" t="n"/>
      <c r="E320" s="17" t="n"/>
      <c r="F320" s="16" t="n"/>
      <c r="G320" s="16" t="n"/>
      <c r="H320" s="16" t="n"/>
      <c r="I320" s="16" t="n"/>
      <c r="J320" s="16">
        <f>IF(COUNT(F320:I320)=0,"",SUM(F320:I320))</f>
        <v/>
      </c>
      <c r="K320" s="16" t="n"/>
    </row>
    <row r="321">
      <c r="D321" s="17" t="n"/>
      <c r="E321" s="17" t="n"/>
      <c r="F321" s="16" t="n"/>
      <c r="G321" s="16" t="n"/>
      <c r="H321" s="16" t="n"/>
      <c r="I321" s="16" t="n"/>
      <c r="J321" s="16">
        <f>IF(COUNT(F321:I321)=0,"",SUM(F321:I321))</f>
        <v/>
      </c>
      <c r="K321" s="16" t="n"/>
    </row>
    <row r="322">
      <c r="D322" s="17" t="n"/>
      <c r="E322" s="17" t="n"/>
      <c r="F322" s="16" t="n"/>
      <c r="G322" s="16" t="n"/>
      <c r="H322" s="16" t="n"/>
      <c r="I322" s="16" t="n"/>
      <c r="J322" s="16">
        <f>IF(COUNT(F322:I322)=0,"",SUM(F322:I322))</f>
        <v/>
      </c>
      <c r="K322" s="16" t="n"/>
    </row>
    <row r="323">
      <c r="D323" s="17" t="n"/>
      <c r="E323" s="17" t="n"/>
      <c r="F323" s="16" t="n"/>
      <c r="G323" s="16" t="n"/>
      <c r="H323" s="16" t="n"/>
      <c r="I323" s="16" t="n"/>
      <c r="J323" s="16">
        <f>IF(COUNT(F323:I323)=0,"",SUM(F323:I323))</f>
        <v/>
      </c>
      <c r="K323" s="16" t="n"/>
    </row>
    <row r="324">
      <c r="D324" s="17" t="n"/>
      <c r="E324" s="17" t="n"/>
      <c r="F324" s="16" t="n"/>
      <c r="G324" s="16" t="n"/>
      <c r="H324" s="16" t="n"/>
      <c r="I324" s="16" t="n"/>
      <c r="J324" s="16">
        <f>IF(COUNT(F324:I324)=0,"",SUM(F324:I324))</f>
        <v/>
      </c>
      <c r="K324" s="16" t="n"/>
    </row>
    <row r="325">
      <c r="D325" s="17" t="n"/>
      <c r="E325" s="17" t="n"/>
      <c r="F325" s="16" t="n"/>
      <c r="G325" s="16" t="n"/>
      <c r="H325" s="16" t="n"/>
      <c r="I325" s="16" t="n"/>
      <c r="J325" s="16">
        <f>IF(COUNT(F325:I325)=0,"",SUM(F325:I325))</f>
        <v/>
      </c>
      <c r="K325" s="16" t="n"/>
    </row>
    <row r="326">
      <c r="D326" s="17" t="n"/>
      <c r="E326" s="17" t="n"/>
      <c r="F326" s="16" t="n"/>
      <c r="G326" s="16" t="n"/>
      <c r="H326" s="16" t="n"/>
      <c r="I326" s="16" t="n"/>
      <c r="J326" s="16">
        <f>IF(COUNT(F326:I326)=0,"",SUM(F326:I326))</f>
        <v/>
      </c>
      <c r="K326" s="16" t="n"/>
    </row>
    <row r="327">
      <c r="D327" s="17" t="n"/>
      <c r="E327" s="17" t="n"/>
      <c r="F327" s="16" t="n"/>
      <c r="G327" s="16" t="n"/>
      <c r="H327" s="16" t="n"/>
      <c r="I327" s="16" t="n"/>
      <c r="J327" s="16">
        <f>IF(COUNT(F327:I327)=0,"",SUM(F327:I327))</f>
        <v/>
      </c>
      <c r="K327" s="16" t="n"/>
    </row>
    <row r="328">
      <c r="D328" s="17" t="n"/>
      <c r="E328" s="17" t="n"/>
      <c r="F328" s="16" t="n"/>
      <c r="G328" s="16" t="n"/>
      <c r="H328" s="16" t="n"/>
      <c r="I328" s="16" t="n"/>
      <c r="J328" s="16">
        <f>IF(COUNT(F328:I328)=0,"",SUM(F328:I328))</f>
        <v/>
      </c>
      <c r="K328" s="16" t="n"/>
    </row>
    <row r="329">
      <c r="D329" s="17" t="n"/>
      <c r="E329" s="17" t="n"/>
      <c r="F329" s="16" t="n"/>
      <c r="G329" s="16" t="n"/>
      <c r="H329" s="16" t="n"/>
      <c r="I329" s="16" t="n"/>
      <c r="J329" s="16">
        <f>IF(COUNT(F329:I329)=0,"",SUM(F329:I329))</f>
        <v/>
      </c>
      <c r="K329" s="16" t="n"/>
    </row>
    <row r="330">
      <c r="D330" s="17" t="n"/>
      <c r="E330" s="17" t="n"/>
      <c r="F330" s="16" t="n"/>
      <c r="G330" s="16" t="n"/>
      <c r="H330" s="16" t="n"/>
      <c r="I330" s="16" t="n"/>
      <c r="J330" s="16">
        <f>IF(COUNT(F330:I330)=0,"",SUM(F330:I330))</f>
        <v/>
      </c>
      <c r="K330" s="16" t="n"/>
    </row>
    <row r="331">
      <c r="D331" s="17" t="n"/>
      <c r="E331" s="17" t="n"/>
      <c r="F331" s="16" t="n"/>
      <c r="G331" s="16" t="n"/>
      <c r="H331" s="16" t="n"/>
      <c r="I331" s="16" t="n"/>
      <c r="J331" s="16">
        <f>IF(COUNT(F331:I331)=0,"",SUM(F331:I331))</f>
        <v/>
      </c>
      <c r="K331" s="16" t="n"/>
    </row>
    <row r="332">
      <c r="D332" s="17" t="n"/>
      <c r="E332" s="17" t="n"/>
      <c r="F332" s="16" t="n"/>
      <c r="G332" s="16" t="n"/>
      <c r="H332" s="16" t="n"/>
      <c r="I332" s="16" t="n"/>
      <c r="J332" s="16">
        <f>IF(COUNT(F332:I332)=0,"",SUM(F332:I332))</f>
        <v/>
      </c>
      <c r="K332" s="16" t="n"/>
    </row>
    <row r="333">
      <c r="D333" s="17" t="n"/>
      <c r="E333" s="17" t="n"/>
      <c r="F333" s="16" t="n"/>
      <c r="G333" s="16" t="n"/>
      <c r="H333" s="16" t="n"/>
      <c r="I333" s="16" t="n"/>
      <c r="J333" s="16">
        <f>IF(COUNT(F333:I333)=0,"",SUM(F333:I333))</f>
        <v/>
      </c>
      <c r="K333" s="16" t="n"/>
    </row>
    <row r="334">
      <c r="D334" s="17" t="n"/>
      <c r="E334" s="17" t="n"/>
      <c r="F334" s="16" t="n"/>
      <c r="G334" s="16" t="n"/>
      <c r="H334" s="16" t="n"/>
      <c r="I334" s="16" t="n"/>
      <c r="J334" s="16">
        <f>IF(COUNT(F334:I334)=0,"",SUM(F334:I334))</f>
        <v/>
      </c>
      <c r="K334" s="16" t="n"/>
    </row>
    <row r="335">
      <c r="D335" s="17" t="n"/>
      <c r="E335" s="17" t="n"/>
      <c r="F335" s="16" t="n"/>
      <c r="G335" s="16" t="n"/>
      <c r="H335" s="16" t="n"/>
      <c r="I335" s="16" t="n"/>
      <c r="J335" s="16">
        <f>IF(COUNT(F335:I335)=0,"",SUM(F335:I335))</f>
        <v/>
      </c>
      <c r="K335" s="16" t="n"/>
    </row>
    <row r="336">
      <c r="D336" s="17" t="n"/>
      <c r="E336" s="17" t="n"/>
      <c r="F336" s="16" t="n"/>
      <c r="G336" s="16" t="n"/>
      <c r="H336" s="16" t="n"/>
      <c r="I336" s="16" t="n"/>
      <c r="J336" s="16">
        <f>IF(COUNT(F336:I336)=0,"",SUM(F336:I336))</f>
        <v/>
      </c>
      <c r="K336" s="16" t="n"/>
    </row>
    <row r="337">
      <c r="D337" s="17" t="n"/>
      <c r="E337" s="17" t="n"/>
      <c r="F337" s="16" t="n"/>
      <c r="G337" s="16" t="n"/>
      <c r="H337" s="16" t="n"/>
      <c r="I337" s="16" t="n"/>
      <c r="J337" s="16">
        <f>IF(COUNT(F337:I337)=0,"",SUM(F337:I337))</f>
        <v/>
      </c>
      <c r="K337" s="16" t="n"/>
    </row>
    <row r="338">
      <c r="D338" s="17" t="n"/>
      <c r="E338" s="17" t="n"/>
      <c r="F338" s="16" t="n"/>
      <c r="G338" s="16" t="n"/>
      <c r="H338" s="16" t="n"/>
      <c r="I338" s="16" t="n"/>
      <c r="J338" s="16">
        <f>IF(COUNT(F338:I338)=0,"",SUM(F338:I338))</f>
        <v/>
      </c>
      <c r="K338" s="16" t="n"/>
    </row>
    <row r="339">
      <c r="D339" s="17" t="n"/>
      <c r="E339" s="17" t="n"/>
      <c r="F339" s="16" t="n"/>
      <c r="G339" s="16" t="n"/>
      <c r="H339" s="16" t="n"/>
      <c r="I339" s="16" t="n"/>
      <c r="J339" s="16">
        <f>IF(COUNT(F339:I339)=0,"",SUM(F339:I339))</f>
        <v/>
      </c>
      <c r="K339" s="16" t="n"/>
    </row>
    <row r="340">
      <c r="D340" s="17" t="n"/>
      <c r="E340" s="17" t="n"/>
      <c r="F340" s="16" t="n"/>
      <c r="G340" s="16" t="n"/>
      <c r="H340" s="16" t="n"/>
      <c r="I340" s="16" t="n"/>
      <c r="J340" s="16">
        <f>IF(COUNT(F340:I340)=0,"",SUM(F340:I340))</f>
        <v/>
      </c>
      <c r="K340" s="16" t="n"/>
    </row>
    <row r="341">
      <c r="D341" s="17" t="n"/>
      <c r="E341" s="17" t="n"/>
      <c r="F341" s="16" t="n"/>
      <c r="G341" s="16" t="n"/>
      <c r="H341" s="16" t="n"/>
      <c r="I341" s="16" t="n"/>
      <c r="J341" s="16">
        <f>IF(COUNT(F341:I341)=0,"",SUM(F341:I341))</f>
        <v/>
      </c>
      <c r="K341" s="16" t="n"/>
    </row>
    <row r="342">
      <c r="D342" s="17" t="n"/>
      <c r="E342" s="17" t="n"/>
      <c r="F342" s="16" t="n"/>
      <c r="G342" s="16" t="n"/>
      <c r="H342" s="16" t="n"/>
      <c r="I342" s="16" t="n"/>
      <c r="J342" s="16">
        <f>IF(COUNT(F342:I342)=0,"",SUM(F342:I342))</f>
        <v/>
      </c>
      <c r="K342" s="16" t="n"/>
    </row>
    <row r="343">
      <c r="D343" s="17" t="n"/>
      <c r="E343" s="17" t="n"/>
      <c r="F343" s="16" t="n"/>
      <c r="G343" s="16" t="n"/>
      <c r="H343" s="16" t="n"/>
      <c r="I343" s="16" t="n"/>
      <c r="J343" s="16">
        <f>IF(COUNT(F343:I343)=0,"",SUM(F343:I343))</f>
        <v/>
      </c>
      <c r="K343" s="16" t="n"/>
    </row>
    <row r="344">
      <c r="D344" s="17" t="n"/>
      <c r="E344" s="17" t="n"/>
      <c r="F344" s="16" t="n"/>
      <c r="G344" s="16" t="n"/>
      <c r="H344" s="16" t="n"/>
      <c r="I344" s="16" t="n"/>
      <c r="J344" s="16">
        <f>IF(COUNT(F344:I344)=0,"",SUM(F344:I344))</f>
        <v/>
      </c>
      <c r="K344" s="16" t="n"/>
    </row>
    <row r="345">
      <c r="D345" s="17" t="n"/>
      <c r="E345" s="17" t="n"/>
      <c r="F345" s="16" t="n"/>
      <c r="G345" s="16" t="n"/>
      <c r="H345" s="16" t="n"/>
      <c r="I345" s="16" t="n"/>
      <c r="J345" s="16">
        <f>IF(COUNT(F345:I345)=0,"",SUM(F345:I345))</f>
        <v/>
      </c>
      <c r="K345" s="16" t="n"/>
    </row>
    <row r="346">
      <c r="D346" s="17" t="n"/>
      <c r="E346" s="17" t="n"/>
      <c r="F346" s="16" t="n"/>
      <c r="G346" s="16" t="n"/>
      <c r="H346" s="16" t="n"/>
      <c r="I346" s="16" t="n"/>
      <c r="J346" s="16">
        <f>IF(COUNT(F346:I346)=0,"",SUM(F346:I346))</f>
        <v/>
      </c>
      <c r="K346" s="16" t="n"/>
    </row>
    <row r="347">
      <c r="D347" s="17" t="n"/>
      <c r="E347" s="17" t="n"/>
      <c r="F347" s="16" t="n"/>
      <c r="G347" s="16" t="n"/>
      <c r="H347" s="16" t="n"/>
      <c r="I347" s="16" t="n"/>
      <c r="J347" s="16">
        <f>IF(COUNT(F347:I347)=0,"",SUM(F347:I347))</f>
        <v/>
      </c>
      <c r="K347" s="16" t="n"/>
    </row>
    <row r="348">
      <c r="D348" s="17" t="n"/>
      <c r="E348" s="17" t="n"/>
      <c r="F348" s="16" t="n"/>
      <c r="G348" s="16" t="n"/>
      <c r="H348" s="16" t="n"/>
      <c r="I348" s="16" t="n"/>
      <c r="J348" s="16">
        <f>IF(COUNT(F348:I348)=0,"",SUM(F348:I348))</f>
        <v/>
      </c>
      <c r="K348" s="16" t="n"/>
    </row>
    <row r="349">
      <c r="D349" s="17" t="n"/>
      <c r="E349" s="17" t="n"/>
      <c r="F349" s="16" t="n"/>
      <c r="G349" s="16" t="n"/>
      <c r="H349" s="16" t="n"/>
      <c r="I349" s="16" t="n"/>
      <c r="J349" s="16">
        <f>IF(COUNT(F349:I349)=0,"",SUM(F349:I349))</f>
        <v/>
      </c>
      <c r="K349" s="16" t="n"/>
    </row>
    <row r="350">
      <c r="D350" s="17" t="n"/>
      <c r="E350" s="17" t="n"/>
      <c r="F350" s="16" t="n"/>
      <c r="G350" s="16" t="n"/>
      <c r="H350" s="16" t="n"/>
      <c r="I350" s="16" t="n"/>
      <c r="J350" s="16">
        <f>IF(COUNT(F350:I350)=0,"",SUM(F350:I350))</f>
        <v/>
      </c>
      <c r="K350" s="16" t="n"/>
    </row>
    <row r="351">
      <c r="D351" s="17" t="n"/>
      <c r="E351" s="17" t="n"/>
      <c r="F351" s="16" t="n"/>
      <c r="G351" s="16" t="n"/>
      <c r="H351" s="16" t="n"/>
      <c r="I351" s="16" t="n"/>
      <c r="J351" s="16">
        <f>IF(COUNT(F351:I351)=0,"",SUM(F351:I351))</f>
        <v/>
      </c>
      <c r="K351" s="16" t="n"/>
    </row>
    <row r="352">
      <c r="D352" s="17" t="n"/>
      <c r="E352" s="17" t="n"/>
      <c r="F352" s="16" t="n"/>
      <c r="G352" s="16" t="n"/>
      <c r="H352" s="16" t="n"/>
      <c r="I352" s="16" t="n"/>
      <c r="J352" s="16">
        <f>IF(COUNT(F352:I352)=0,"",SUM(F352:I352))</f>
        <v/>
      </c>
      <c r="K352" s="16" t="n"/>
    </row>
    <row r="353">
      <c r="D353" s="17" t="n"/>
      <c r="E353" s="17" t="n"/>
      <c r="F353" s="16" t="n"/>
      <c r="G353" s="16" t="n"/>
      <c r="H353" s="16" t="n"/>
      <c r="I353" s="16" t="n"/>
      <c r="J353" s="16">
        <f>IF(COUNT(F353:I353)=0,"",SUM(F353:I353))</f>
        <v/>
      </c>
      <c r="K353" s="16" t="n"/>
    </row>
    <row r="354">
      <c r="D354" s="17" t="n"/>
      <c r="E354" s="17" t="n"/>
      <c r="F354" s="16" t="n"/>
      <c r="G354" s="16" t="n"/>
      <c r="H354" s="16" t="n"/>
      <c r="I354" s="16" t="n"/>
      <c r="J354" s="16">
        <f>IF(COUNT(F354:I354)=0,"",SUM(F354:I354))</f>
        <v/>
      </c>
      <c r="K354" s="16" t="n"/>
    </row>
    <row r="355">
      <c r="D355" s="17" t="n"/>
      <c r="E355" s="17" t="n"/>
      <c r="F355" s="16" t="n"/>
      <c r="G355" s="16" t="n"/>
      <c r="H355" s="16" t="n"/>
      <c r="I355" s="16" t="n"/>
      <c r="J355" s="16">
        <f>IF(COUNT(F355:I355)=0,"",SUM(F355:I355))</f>
        <v/>
      </c>
      <c r="K355" s="16" t="n"/>
    </row>
    <row r="356">
      <c r="D356" s="17" t="n"/>
      <c r="E356" s="17" t="n"/>
      <c r="F356" s="16" t="n"/>
      <c r="G356" s="16" t="n"/>
      <c r="H356" s="16" t="n"/>
      <c r="I356" s="16" t="n"/>
      <c r="J356" s="16">
        <f>IF(COUNT(F356:I356)=0,"",SUM(F356:I356))</f>
        <v/>
      </c>
      <c r="K356" s="16" t="n"/>
    </row>
    <row r="357">
      <c r="D357" s="17" t="n"/>
      <c r="E357" s="17" t="n"/>
      <c r="F357" s="16" t="n"/>
      <c r="G357" s="16" t="n"/>
      <c r="H357" s="16" t="n"/>
      <c r="I357" s="16" t="n"/>
      <c r="J357" s="16">
        <f>IF(COUNT(F357:I357)=0,"",SUM(F357:I357))</f>
        <v/>
      </c>
      <c r="K357" s="16" t="n"/>
    </row>
    <row r="358">
      <c r="D358" s="17" t="n"/>
      <c r="E358" s="17" t="n"/>
      <c r="F358" s="16" t="n"/>
      <c r="G358" s="16" t="n"/>
      <c r="H358" s="16" t="n"/>
      <c r="I358" s="16" t="n"/>
      <c r="J358" s="16">
        <f>IF(COUNT(F358:I358)=0,"",SUM(F358:I358))</f>
        <v/>
      </c>
      <c r="K358" s="16" t="n"/>
    </row>
    <row r="359">
      <c r="D359" s="17" t="n"/>
      <c r="E359" s="17" t="n"/>
      <c r="F359" s="16" t="n"/>
      <c r="G359" s="16" t="n"/>
      <c r="H359" s="16" t="n"/>
      <c r="I359" s="16" t="n"/>
      <c r="J359" s="16">
        <f>IF(COUNT(F359:I359)=0,"",SUM(F359:I359))</f>
        <v/>
      </c>
      <c r="K359" s="16" t="n"/>
    </row>
    <row r="360">
      <c r="D360" s="17" t="n"/>
      <c r="E360" s="17" t="n"/>
      <c r="F360" s="16" t="n"/>
      <c r="G360" s="16" t="n"/>
      <c r="H360" s="16" t="n"/>
      <c r="I360" s="16" t="n"/>
      <c r="J360" s="16">
        <f>IF(COUNT(F360:I360)=0,"",SUM(F360:I360))</f>
        <v/>
      </c>
      <c r="K360" s="16" t="n"/>
    </row>
    <row r="361">
      <c r="D361" s="17" t="n"/>
      <c r="E361" s="17" t="n"/>
      <c r="F361" s="16" t="n"/>
      <c r="G361" s="16" t="n"/>
      <c r="H361" s="16" t="n"/>
      <c r="I361" s="16" t="n"/>
      <c r="J361" s="16">
        <f>IF(COUNT(F361:I361)=0,"",SUM(F361:I361))</f>
        <v/>
      </c>
      <c r="K361" s="16" t="n"/>
    </row>
    <row r="362">
      <c r="D362" s="17" t="n"/>
      <c r="E362" s="17" t="n"/>
      <c r="F362" s="16" t="n"/>
      <c r="G362" s="16" t="n"/>
      <c r="H362" s="16" t="n"/>
      <c r="I362" s="16" t="n"/>
      <c r="J362" s="16">
        <f>IF(COUNT(F362:I362)=0,"",SUM(F362:I362))</f>
        <v/>
      </c>
      <c r="K362" s="16" t="n"/>
    </row>
    <row r="363">
      <c r="D363" s="17" t="n"/>
      <c r="E363" s="17" t="n"/>
      <c r="F363" s="16" t="n"/>
      <c r="G363" s="16" t="n"/>
      <c r="H363" s="16" t="n"/>
      <c r="I363" s="16" t="n"/>
      <c r="J363" s="16">
        <f>IF(COUNT(F363:I363)=0,"",SUM(F363:I363))</f>
        <v/>
      </c>
      <c r="K363" s="16" t="n"/>
    </row>
    <row r="364">
      <c r="D364" s="17" t="n"/>
      <c r="E364" s="17" t="n"/>
      <c r="F364" s="16" t="n"/>
      <c r="G364" s="16" t="n"/>
      <c r="H364" s="16" t="n"/>
      <c r="I364" s="16" t="n"/>
      <c r="J364" s="16">
        <f>IF(COUNT(F364:I364)=0,"",SUM(F364:I364))</f>
        <v/>
      </c>
      <c r="K364" s="16" t="n"/>
    </row>
    <row r="365">
      <c r="D365" s="17" t="n"/>
      <c r="E365" s="17" t="n"/>
      <c r="F365" s="16" t="n"/>
      <c r="G365" s="16" t="n"/>
      <c r="H365" s="16" t="n"/>
      <c r="I365" s="16" t="n"/>
      <c r="J365" s="16">
        <f>IF(COUNT(F365:I365)=0,"",SUM(F365:I365))</f>
        <v/>
      </c>
      <c r="K365" s="16" t="n"/>
    </row>
    <row r="366">
      <c r="D366" s="17" t="n"/>
      <c r="E366" s="17" t="n"/>
      <c r="F366" s="16" t="n"/>
      <c r="G366" s="16" t="n"/>
      <c r="H366" s="16" t="n"/>
      <c r="I366" s="16" t="n"/>
      <c r="J366" s="16">
        <f>IF(COUNT(F366:I366)=0,"",SUM(F366:I366))</f>
        <v/>
      </c>
      <c r="K366" s="16" t="n"/>
    </row>
    <row r="367">
      <c r="D367" s="17" t="n"/>
      <c r="E367" s="17" t="n"/>
      <c r="F367" s="16" t="n"/>
      <c r="G367" s="16" t="n"/>
      <c r="H367" s="16" t="n"/>
      <c r="I367" s="16" t="n"/>
      <c r="J367" s="16">
        <f>IF(COUNT(F367:I367)=0,"",SUM(F367:I367))</f>
        <v/>
      </c>
      <c r="K367" s="16" t="n"/>
    </row>
    <row r="368">
      <c r="D368" s="17" t="n"/>
      <c r="E368" s="17" t="n"/>
      <c r="F368" s="16" t="n"/>
      <c r="G368" s="16" t="n"/>
      <c r="H368" s="16" t="n"/>
      <c r="I368" s="16" t="n"/>
      <c r="J368" s="16">
        <f>IF(COUNT(F368:I368)=0,"",SUM(F368:I368))</f>
        <v/>
      </c>
      <c r="K368" s="16" t="n"/>
    </row>
    <row r="369">
      <c r="D369" s="17" t="n"/>
      <c r="E369" s="17" t="n"/>
      <c r="F369" s="16" t="n"/>
      <c r="G369" s="16" t="n"/>
      <c r="H369" s="16" t="n"/>
      <c r="I369" s="16" t="n"/>
      <c r="J369" s="16">
        <f>IF(COUNT(F369:I369)=0,"",SUM(F369:I369))</f>
        <v/>
      </c>
      <c r="K369" s="16" t="n"/>
    </row>
    <row r="370">
      <c r="D370" s="17" t="n"/>
      <c r="E370" s="17" t="n"/>
      <c r="F370" s="16" t="n"/>
      <c r="G370" s="16" t="n"/>
      <c r="H370" s="16" t="n"/>
      <c r="I370" s="16" t="n"/>
      <c r="J370" s="16">
        <f>IF(COUNT(F370:I370)=0,"",SUM(F370:I370))</f>
        <v/>
      </c>
      <c r="K370" s="16" t="n"/>
    </row>
    <row r="371">
      <c r="D371" s="17" t="n"/>
      <c r="E371" s="17" t="n"/>
      <c r="F371" s="16" t="n"/>
      <c r="G371" s="16" t="n"/>
      <c r="H371" s="16" t="n"/>
      <c r="I371" s="16" t="n"/>
      <c r="J371" s="16">
        <f>IF(COUNT(F371:I371)=0,"",SUM(F371:I371))</f>
        <v/>
      </c>
      <c r="K371" s="16" t="n"/>
    </row>
    <row r="372">
      <c r="D372" s="17" t="n"/>
      <c r="E372" s="17" t="n"/>
      <c r="F372" s="16" t="n"/>
      <c r="G372" s="16" t="n"/>
      <c r="H372" s="16" t="n"/>
      <c r="I372" s="16" t="n"/>
      <c r="J372" s="16">
        <f>IF(COUNT(F372:I372)=0,"",SUM(F372:I372))</f>
        <v/>
      </c>
      <c r="K372" s="16" t="n"/>
    </row>
    <row r="373">
      <c r="D373" s="17" t="n"/>
      <c r="E373" s="17" t="n"/>
      <c r="F373" s="16" t="n"/>
      <c r="G373" s="16" t="n"/>
      <c r="H373" s="16" t="n"/>
      <c r="I373" s="16" t="n"/>
      <c r="J373" s="16">
        <f>IF(COUNT(F373:I373)=0,"",SUM(F373:I373))</f>
        <v/>
      </c>
      <c r="K373" s="16" t="n"/>
    </row>
    <row r="374">
      <c r="D374" s="17" t="n"/>
      <c r="E374" s="17" t="n"/>
      <c r="F374" s="16" t="n"/>
      <c r="G374" s="16" t="n"/>
      <c r="H374" s="16" t="n"/>
      <c r="I374" s="16" t="n"/>
      <c r="J374" s="16">
        <f>IF(COUNT(F374:I374)=0,"",SUM(F374:I374))</f>
        <v/>
      </c>
      <c r="K374" s="16" t="n"/>
    </row>
    <row r="375">
      <c r="D375" s="17" t="n"/>
      <c r="E375" s="17" t="n"/>
      <c r="F375" s="16" t="n"/>
      <c r="G375" s="16" t="n"/>
      <c r="H375" s="16" t="n"/>
      <c r="I375" s="16" t="n"/>
      <c r="J375" s="16">
        <f>IF(COUNT(F375:I375)=0,"",SUM(F375:I375))</f>
        <v/>
      </c>
      <c r="K375" s="16" t="n"/>
    </row>
    <row r="376">
      <c r="D376" s="17" t="n"/>
      <c r="E376" s="17" t="n"/>
      <c r="F376" s="16" t="n"/>
      <c r="G376" s="16" t="n"/>
      <c r="H376" s="16" t="n"/>
      <c r="I376" s="16" t="n"/>
      <c r="J376" s="16">
        <f>IF(COUNT(F376:I376)=0,"",SUM(F376:I376))</f>
        <v/>
      </c>
      <c r="K376" s="16" t="n"/>
    </row>
    <row r="377">
      <c r="D377" s="17" t="n"/>
      <c r="E377" s="17" t="n"/>
      <c r="F377" s="16" t="n"/>
      <c r="G377" s="16" t="n"/>
      <c r="H377" s="16" t="n"/>
      <c r="I377" s="16" t="n"/>
      <c r="J377" s="16">
        <f>IF(COUNT(F377:I377)=0,"",SUM(F377:I377))</f>
        <v/>
      </c>
      <c r="K377" s="16" t="n"/>
    </row>
    <row r="378">
      <c r="D378" s="17" t="n"/>
      <c r="E378" s="17" t="n"/>
      <c r="F378" s="16" t="n"/>
      <c r="G378" s="16" t="n"/>
      <c r="H378" s="16" t="n"/>
      <c r="I378" s="16" t="n"/>
      <c r="J378" s="16">
        <f>IF(COUNT(F378:I378)=0,"",SUM(F378:I378))</f>
        <v/>
      </c>
      <c r="K378" s="16" t="n"/>
    </row>
    <row r="379">
      <c r="D379" s="17" t="n"/>
      <c r="E379" s="17" t="n"/>
      <c r="F379" s="16" t="n"/>
      <c r="G379" s="16" t="n"/>
      <c r="H379" s="16" t="n"/>
      <c r="I379" s="16" t="n"/>
      <c r="J379" s="16">
        <f>IF(COUNT(F379:I379)=0,"",SUM(F379:I379))</f>
        <v/>
      </c>
      <c r="K379" s="16" t="n"/>
    </row>
    <row r="380">
      <c r="D380" s="17" t="n"/>
      <c r="E380" s="17" t="n"/>
      <c r="F380" s="16" t="n"/>
      <c r="G380" s="16" t="n"/>
      <c r="H380" s="16" t="n"/>
      <c r="I380" s="16" t="n"/>
      <c r="J380" s="16">
        <f>IF(COUNT(F380:I380)=0,"",SUM(F380:I380))</f>
        <v/>
      </c>
      <c r="K380" s="16" t="n"/>
    </row>
    <row r="381">
      <c r="D381" s="17" t="n"/>
      <c r="E381" s="17" t="n"/>
      <c r="F381" s="16" t="n"/>
      <c r="G381" s="16" t="n"/>
      <c r="H381" s="16" t="n"/>
      <c r="I381" s="16" t="n"/>
      <c r="J381" s="16">
        <f>IF(COUNT(F381:I381)=0,"",SUM(F381:I381))</f>
        <v/>
      </c>
      <c r="K381" s="16" t="n"/>
    </row>
    <row r="382">
      <c r="D382" s="17" t="n"/>
      <c r="E382" s="17" t="n"/>
      <c r="F382" s="16" t="n"/>
      <c r="G382" s="16" t="n"/>
      <c r="H382" s="16" t="n"/>
      <c r="I382" s="16" t="n"/>
      <c r="J382" s="16">
        <f>IF(COUNT(F382:I382)=0,"",SUM(F382:I382))</f>
        <v/>
      </c>
      <c r="K382" s="16" t="n"/>
    </row>
    <row r="383">
      <c r="D383" s="17" t="n"/>
      <c r="E383" s="17" t="n"/>
      <c r="F383" s="16" t="n"/>
      <c r="G383" s="16" t="n"/>
      <c r="H383" s="16" t="n"/>
      <c r="I383" s="16" t="n"/>
      <c r="J383" s="16">
        <f>IF(COUNT(F383:I383)=0,"",SUM(F383:I383))</f>
        <v/>
      </c>
      <c r="K383" s="16" t="n"/>
    </row>
    <row r="384">
      <c r="D384" s="17" t="n"/>
      <c r="E384" s="17" t="n"/>
      <c r="F384" s="16" t="n"/>
      <c r="G384" s="16" t="n"/>
      <c r="H384" s="16" t="n"/>
      <c r="I384" s="16" t="n"/>
      <c r="J384" s="16">
        <f>IF(COUNT(F384:I384)=0,"",SUM(F384:I384))</f>
        <v/>
      </c>
      <c r="K384" s="16" t="n"/>
    </row>
    <row r="385">
      <c r="D385" s="17" t="n"/>
      <c r="E385" s="17" t="n"/>
      <c r="F385" s="16" t="n"/>
      <c r="G385" s="16" t="n"/>
      <c r="H385" s="16" t="n"/>
      <c r="I385" s="16" t="n"/>
      <c r="J385" s="16">
        <f>IF(COUNT(F385:I385)=0,"",SUM(F385:I385))</f>
        <v/>
      </c>
      <c r="K385" s="16" t="n"/>
    </row>
    <row r="386">
      <c r="D386" s="17" t="n"/>
      <c r="E386" s="17" t="n"/>
      <c r="F386" s="16" t="n"/>
      <c r="G386" s="16" t="n"/>
      <c r="H386" s="16" t="n"/>
      <c r="I386" s="16" t="n"/>
      <c r="J386" s="16">
        <f>IF(COUNT(F386:I386)=0,"",SUM(F386:I386))</f>
        <v/>
      </c>
      <c r="K386" s="16" t="n"/>
    </row>
    <row r="387">
      <c r="D387" s="17" t="n"/>
      <c r="E387" s="17" t="n"/>
      <c r="F387" s="16" t="n"/>
      <c r="G387" s="16" t="n"/>
      <c r="H387" s="16" t="n"/>
      <c r="I387" s="16" t="n"/>
      <c r="J387" s="16">
        <f>IF(COUNT(F387:I387)=0,"",SUM(F387:I387))</f>
        <v/>
      </c>
      <c r="K387" s="16" t="n"/>
    </row>
    <row r="388">
      <c r="D388" s="17" t="n"/>
      <c r="E388" s="17" t="n"/>
      <c r="F388" s="16" t="n"/>
      <c r="G388" s="16" t="n"/>
      <c r="H388" s="16" t="n"/>
      <c r="I388" s="16" t="n"/>
      <c r="J388" s="16">
        <f>IF(COUNT(F388:I388)=0,"",SUM(F388:I388))</f>
        <v/>
      </c>
      <c r="K388" s="16" t="n"/>
    </row>
    <row r="389">
      <c r="D389" s="17" t="n"/>
      <c r="E389" s="17" t="n"/>
      <c r="F389" s="16" t="n"/>
      <c r="G389" s="16" t="n"/>
      <c r="H389" s="16" t="n"/>
      <c r="I389" s="16" t="n"/>
      <c r="J389" s="16">
        <f>IF(COUNT(F389:I389)=0,"",SUM(F389:I389))</f>
        <v/>
      </c>
      <c r="K389" s="16" t="n"/>
    </row>
    <row r="390">
      <c r="D390" s="17" t="n"/>
      <c r="E390" s="17" t="n"/>
      <c r="F390" s="16" t="n"/>
      <c r="G390" s="16" t="n"/>
      <c r="H390" s="16" t="n"/>
      <c r="I390" s="16" t="n"/>
      <c r="J390" s="16">
        <f>IF(COUNT(F390:I390)=0,"",SUM(F390:I390))</f>
        <v/>
      </c>
      <c r="K390" s="16" t="n"/>
    </row>
    <row r="391">
      <c r="D391" s="17" t="n"/>
      <c r="E391" s="17" t="n"/>
      <c r="F391" s="16" t="n"/>
      <c r="G391" s="16" t="n"/>
      <c r="H391" s="16" t="n"/>
      <c r="I391" s="16" t="n"/>
      <c r="J391" s="16">
        <f>IF(COUNT(F391:I391)=0,"",SUM(F391:I391))</f>
        <v/>
      </c>
      <c r="K391" s="16" t="n"/>
    </row>
    <row r="392">
      <c r="D392" s="17" t="n"/>
      <c r="E392" s="17" t="n"/>
      <c r="F392" s="16" t="n"/>
      <c r="G392" s="16" t="n"/>
      <c r="H392" s="16" t="n"/>
      <c r="I392" s="16" t="n"/>
      <c r="J392" s="16">
        <f>IF(COUNT(F392:I392)=0,"",SUM(F392:I392))</f>
        <v/>
      </c>
      <c r="K392" s="16" t="n"/>
    </row>
    <row r="393">
      <c r="D393" s="17" t="n"/>
      <c r="E393" s="17" t="n"/>
      <c r="F393" s="16" t="n"/>
      <c r="G393" s="16" t="n"/>
      <c r="H393" s="16" t="n"/>
      <c r="I393" s="16" t="n"/>
      <c r="J393" s="16">
        <f>IF(COUNT(F393:I393)=0,"",SUM(F393:I393))</f>
        <v/>
      </c>
      <c r="K393" s="16" t="n"/>
    </row>
    <row r="394">
      <c r="D394" s="17" t="n"/>
      <c r="E394" s="17" t="n"/>
      <c r="F394" s="16" t="n"/>
      <c r="G394" s="16" t="n"/>
      <c r="H394" s="16" t="n"/>
      <c r="I394" s="16" t="n"/>
      <c r="J394" s="16">
        <f>IF(COUNT(F394:I394)=0,"",SUM(F394:I394))</f>
        <v/>
      </c>
      <c r="K394" s="16" t="n"/>
    </row>
    <row r="395">
      <c r="D395" s="17" t="n"/>
      <c r="E395" s="17" t="n"/>
      <c r="F395" s="16" t="n"/>
      <c r="G395" s="16" t="n"/>
      <c r="H395" s="16" t="n"/>
      <c r="I395" s="16" t="n"/>
      <c r="J395" s="16">
        <f>IF(COUNT(F395:I395)=0,"",SUM(F395:I395))</f>
        <v/>
      </c>
      <c r="K395" s="16" t="n"/>
    </row>
    <row r="396">
      <c r="D396" s="17" t="n"/>
      <c r="E396" s="17" t="n"/>
      <c r="F396" s="16" t="n"/>
      <c r="G396" s="16" t="n"/>
      <c r="H396" s="16" t="n"/>
      <c r="I396" s="16" t="n"/>
      <c r="J396" s="16">
        <f>IF(COUNT(F396:I396)=0,"",SUM(F396:I396))</f>
        <v/>
      </c>
      <c r="K396" s="16" t="n"/>
    </row>
    <row r="397">
      <c r="D397" s="17" t="n"/>
      <c r="E397" s="17" t="n"/>
      <c r="F397" s="16" t="n"/>
      <c r="G397" s="16" t="n"/>
      <c r="H397" s="16" t="n"/>
      <c r="I397" s="16" t="n"/>
      <c r="J397" s="16">
        <f>IF(COUNT(F397:I397)=0,"",SUM(F397:I397))</f>
        <v/>
      </c>
      <c r="K397" s="16" t="n"/>
    </row>
    <row r="398">
      <c r="D398" s="17" t="n"/>
      <c r="E398" s="17" t="n"/>
      <c r="F398" s="16" t="n"/>
      <c r="G398" s="16" t="n"/>
      <c r="H398" s="16" t="n"/>
      <c r="I398" s="16" t="n"/>
      <c r="J398" s="16">
        <f>IF(COUNT(F398:I398)=0,"",SUM(F398:I398))</f>
        <v/>
      </c>
      <c r="K398" s="16" t="n"/>
    </row>
    <row r="399">
      <c r="D399" s="17" t="n"/>
      <c r="E399" s="17" t="n"/>
      <c r="F399" s="16" t="n"/>
      <c r="G399" s="16" t="n"/>
      <c r="H399" s="16" t="n"/>
      <c r="I399" s="16" t="n"/>
      <c r="J399" s="16">
        <f>IF(COUNT(F399:I399)=0,"",SUM(F399:I399))</f>
        <v/>
      </c>
      <c r="K399" s="16" t="n"/>
    </row>
    <row r="400">
      <c r="D400" s="17" t="n"/>
      <c r="E400" s="17" t="n"/>
      <c r="F400" s="16" t="n"/>
      <c r="G400" s="16" t="n"/>
      <c r="H400" s="16" t="n"/>
      <c r="I400" s="16" t="n"/>
      <c r="J400" s="16">
        <f>IF(COUNT(F400:I400)=0,"",SUM(F400:I400))</f>
        <v/>
      </c>
      <c r="K400" s="16" t="n"/>
    </row>
    <row r="401">
      <c r="D401" s="17" t="n"/>
      <c r="E401" s="17" t="n"/>
      <c r="F401" s="16" t="n"/>
      <c r="G401" s="16" t="n"/>
      <c r="H401" s="16" t="n"/>
      <c r="I401" s="16" t="n"/>
      <c r="J401" s="16">
        <f>IF(COUNT(F401:I401)=0,"",SUM(F401:I401))</f>
        <v/>
      </c>
      <c r="K401" s="16" t="n"/>
    </row>
    <row r="402">
      <c r="D402" s="17" t="n"/>
      <c r="E402" s="17" t="n"/>
      <c r="F402" s="16" t="n"/>
      <c r="G402" s="16" t="n"/>
      <c r="H402" s="16" t="n"/>
      <c r="I402" s="16" t="n"/>
      <c r="J402" s="16">
        <f>IF(COUNT(F402:I402)=0,"",SUM(F402:I402))</f>
        <v/>
      </c>
      <c r="K402" s="16" t="n"/>
    </row>
    <row r="403">
      <c r="D403" s="17" t="n"/>
      <c r="E403" s="17" t="n"/>
      <c r="F403" s="16" t="n"/>
      <c r="G403" s="16" t="n"/>
      <c r="H403" s="16" t="n"/>
      <c r="I403" s="16" t="n"/>
      <c r="J403" s="16">
        <f>IF(COUNT(F403:I403)=0,"",SUM(F403:I403))</f>
        <v/>
      </c>
      <c r="K403" s="16" t="n"/>
    </row>
    <row r="404">
      <c r="D404" s="17" t="n"/>
      <c r="E404" s="17" t="n"/>
      <c r="F404" s="16" t="n"/>
      <c r="G404" s="16" t="n"/>
      <c r="H404" s="16" t="n"/>
      <c r="I404" s="16" t="n"/>
      <c r="J404" s="16">
        <f>IF(COUNT(F404:I404)=0,"",SUM(F404:I404))</f>
        <v/>
      </c>
      <c r="K404" s="16" t="n"/>
    </row>
    <row r="405">
      <c r="D405" s="17" t="n"/>
      <c r="E405" s="17" t="n"/>
      <c r="F405" s="16" t="n"/>
      <c r="G405" s="16" t="n"/>
      <c r="H405" s="16" t="n"/>
      <c r="I405" s="16" t="n"/>
      <c r="J405" s="16">
        <f>IF(COUNT(F405:I405)=0,"",SUM(F405:I405))</f>
        <v/>
      </c>
      <c r="K405" s="16" t="n"/>
    </row>
    <row r="406">
      <c r="D406" s="17" t="n"/>
      <c r="E406" s="17" t="n"/>
      <c r="F406" s="16" t="n"/>
      <c r="G406" s="16" t="n"/>
      <c r="H406" s="16" t="n"/>
      <c r="I406" s="16" t="n"/>
      <c r="J406" s="16">
        <f>IF(COUNT(F406:I406)=0,"",SUM(F406:I406))</f>
        <v/>
      </c>
      <c r="K406" s="16" t="n"/>
    </row>
    <row r="407">
      <c r="D407" s="17" t="n"/>
      <c r="E407" s="17" t="n"/>
      <c r="F407" s="16" t="n"/>
      <c r="G407" s="16" t="n"/>
      <c r="H407" s="16" t="n"/>
      <c r="I407" s="16" t="n"/>
      <c r="J407" s="16">
        <f>IF(COUNT(F407:I407)=0,"",SUM(F407:I407))</f>
        <v/>
      </c>
      <c r="K407" s="16" t="n"/>
    </row>
    <row r="408">
      <c r="D408" s="17" t="n"/>
      <c r="E408" s="17" t="n"/>
      <c r="F408" s="16" t="n"/>
      <c r="G408" s="16" t="n"/>
      <c r="H408" s="16" t="n"/>
      <c r="I408" s="16" t="n"/>
      <c r="J408" s="16">
        <f>IF(COUNT(F408:I408)=0,"",SUM(F408:I408))</f>
        <v/>
      </c>
      <c r="K408" s="16" t="n"/>
    </row>
    <row r="409">
      <c r="D409" s="17" t="n"/>
      <c r="E409" s="17" t="n"/>
      <c r="F409" s="16" t="n"/>
      <c r="G409" s="16" t="n"/>
      <c r="H409" s="16" t="n"/>
      <c r="I409" s="16" t="n"/>
      <c r="J409" s="16">
        <f>IF(COUNT(F409:I409)=0,"",SUM(F409:I409))</f>
        <v/>
      </c>
      <c r="K409" s="16" t="n"/>
    </row>
    <row r="410">
      <c r="D410" s="17" t="n"/>
      <c r="E410" s="17" t="n"/>
      <c r="F410" s="16" t="n"/>
      <c r="G410" s="16" t="n"/>
      <c r="H410" s="16" t="n"/>
      <c r="I410" s="16" t="n"/>
      <c r="J410" s="16">
        <f>IF(COUNT(F410:I410)=0,"",SUM(F410:I410))</f>
        <v/>
      </c>
      <c r="K410" s="16" t="n"/>
    </row>
    <row r="411">
      <c r="D411" s="17" t="n"/>
      <c r="E411" s="17" t="n"/>
      <c r="F411" s="16" t="n"/>
      <c r="G411" s="16" t="n"/>
      <c r="H411" s="16" t="n"/>
      <c r="I411" s="16" t="n"/>
      <c r="J411" s="16">
        <f>IF(COUNT(F411:I411)=0,"",SUM(F411:I411))</f>
        <v/>
      </c>
      <c r="K411" s="16" t="n"/>
    </row>
    <row r="412">
      <c r="D412" s="17" t="n"/>
      <c r="E412" s="17" t="n"/>
      <c r="F412" s="16" t="n"/>
      <c r="G412" s="16" t="n"/>
      <c r="H412" s="16" t="n"/>
      <c r="I412" s="16" t="n"/>
      <c r="J412" s="16">
        <f>IF(COUNT(F412:I412)=0,"",SUM(F412:I412))</f>
        <v/>
      </c>
      <c r="K412" s="16" t="n"/>
    </row>
    <row r="413">
      <c r="D413" s="17" t="n"/>
      <c r="E413" s="17" t="n"/>
      <c r="F413" s="16" t="n"/>
      <c r="G413" s="16" t="n"/>
      <c r="H413" s="16" t="n"/>
      <c r="I413" s="16" t="n"/>
      <c r="J413" s="16">
        <f>IF(COUNT(F413:I413)=0,"",SUM(F413:I413))</f>
        <v/>
      </c>
      <c r="K413" s="16" t="n"/>
    </row>
    <row r="414">
      <c r="D414" s="17" t="n"/>
      <c r="E414" s="17" t="n"/>
      <c r="F414" s="16" t="n"/>
      <c r="G414" s="16" t="n"/>
      <c r="H414" s="16" t="n"/>
      <c r="I414" s="16" t="n"/>
      <c r="J414" s="16">
        <f>IF(COUNT(F414:I414)=0,"",SUM(F414:I414))</f>
        <v/>
      </c>
      <c r="K414" s="16" t="n"/>
    </row>
    <row r="415">
      <c r="D415" s="17" t="n"/>
      <c r="E415" s="17" t="n"/>
      <c r="F415" s="16" t="n"/>
      <c r="G415" s="16" t="n"/>
      <c r="H415" s="16" t="n"/>
      <c r="I415" s="16" t="n"/>
      <c r="J415" s="16">
        <f>IF(COUNT(F415:I415)=0,"",SUM(F415:I415))</f>
        <v/>
      </c>
      <c r="K415" s="16" t="n"/>
    </row>
    <row r="416">
      <c r="D416" s="17" t="n"/>
      <c r="E416" s="17" t="n"/>
      <c r="F416" s="16" t="n"/>
      <c r="G416" s="16" t="n"/>
      <c r="H416" s="16" t="n"/>
      <c r="I416" s="16" t="n"/>
      <c r="J416" s="16">
        <f>IF(COUNT(F416:I416)=0,"",SUM(F416:I416))</f>
        <v/>
      </c>
      <c r="K416" s="16" t="n"/>
    </row>
    <row r="417">
      <c r="D417" s="17" t="n"/>
      <c r="E417" s="17" t="n"/>
      <c r="F417" s="16" t="n"/>
      <c r="G417" s="16" t="n"/>
      <c r="H417" s="16" t="n"/>
      <c r="I417" s="16" t="n"/>
      <c r="J417" s="16">
        <f>IF(COUNT(F417:I417)=0,"",SUM(F417:I417))</f>
        <v/>
      </c>
      <c r="K417" s="16" t="n"/>
    </row>
    <row r="418">
      <c r="D418" s="17" t="n"/>
      <c r="E418" s="17" t="n"/>
      <c r="F418" s="16" t="n"/>
      <c r="G418" s="16" t="n"/>
      <c r="H418" s="16" t="n"/>
      <c r="I418" s="16" t="n"/>
      <c r="J418" s="16">
        <f>IF(COUNT(F418:I418)=0,"",SUM(F418:I418))</f>
        <v/>
      </c>
      <c r="K418" s="16" t="n"/>
    </row>
    <row r="419">
      <c r="D419" s="17" t="n"/>
      <c r="E419" s="17" t="n"/>
      <c r="F419" s="16" t="n"/>
      <c r="G419" s="16" t="n"/>
      <c r="H419" s="16" t="n"/>
      <c r="I419" s="16" t="n"/>
      <c r="J419" s="16">
        <f>IF(COUNT(F419:I419)=0,"",SUM(F419:I419))</f>
        <v/>
      </c>
      <c r="K419" s="16" t="n"/>
    </row>
    <row r="420">
      <c r="D420" s="17" t="n"/>
      <c r="E420" s="17" t="n"/>
      <c r="F420" s="16" t="n"/>
      <c r="G420" s="16" t="n"/>
      <c r="H420" s="16" t="n"/>
      <c r="I420" s="16" t="n"/>
      <c r="J420" s="16">
        <f>IF(COUNT(F420:I420)=0,"",SUM(F420:I420))</f>
        <v/>
      </c>
      <c r="K420" s="16" t="n"/>
    </row>
    <row r="421">
      <c r="D421" s="17" t="n"/>
      <c r="E421" s="17" t="n"/>
      <c r="F421" s="16" t="n"/>
      <c r="G421" s="16" t="n"/>
      <c r="H421" s="16" t="n"/>
      <c r="I421" s="16" t="n"/>
      <c r="J421" s="16">
        <f>IF(COUNT(F421:I421)=0,"",SUM(F421:I421))</f>
        <v/>
      </c>
      <c r="K421" s="16" t="n"/>
    </row>
    <row r="422">
      <c r="D422" s="17" t="n"/>
      <c r="E422" s="17" t="n"/>
      <c r="F422" s="16" t="n"/>
      <c r="G422" s="16" t="n"/>
      <c r="H422" s="16" t="n"/>
      <c r="I422" s="16" t="n"/>
      <c r="J422" s="16">
        <f>IF(COUNT(F422:I422)=0,"",SUM(F422:I422))</f>
        <v/>
      </c>
      <c r="K422" s="16" t="n"/>
    </row>
    <row r="423">
      <c r="D423" s="17" t="n"/>
      <c r="E423" s="17" t="n"/>
      <c r="F423" s="16" t="n"/>
      <c r="G423" s="16" t="n"/>
      <c r="H423" s="16" t="n"/>
      <c r="I423" s="16" t="n"/>
      <c r="J423" s="16">
        <f>IF(COUNT(F423:I423)=0,"",SUM(F423:I423))</f>
        <v/>
      </c>
      <c r="K423" s="16" t="n"/>
    </row>
    <row r="424">
      <c r="D424" s="17" t="n"/>
      <c r="E424" s="17" t="n"/>
      <c r="F424" s="16" t="n"/>
      <c r="G424" s="16" t="n"/>
      <c r="H424" s="16" t="n"/>
      <c r="I424" s="16" t="n"/>
      <c r="J424" s="16">
        <f>IF(COUNT(F424:I424)=0,"",SUM(F424:I424))</f>
        <v/>
      </c>
      <c r="K424" s="16" t="n"/>
    </row>
    <row r="425">
      <c r="D425" s="17" t="n"/>
      <c r="E425" s="17" t="n"/>
      <c r="F425" s="16" t="n"/>
      <c r="G425" s="16" t="n"/>
      <c r="H425" s="16" t="n"/>
      <c r="I425" s="16" t="n"/>
      <c r="J425" s="16">
        <f>IF(COUNT(F425:I425)=0,"",SUM(F425:I425))</f>
        <v/>
      </c>
      <c r="K425" s="16" t="n"/>
    </row>
    <row r="426">
      <c r="D426" s="17" t="n"/>
      <c r="E426" s="17" t="n"/>
      <c r="F426" s="16" t="n"/>
      <c r="G426" s="16" t="n"/>
      <c r="H426" s="16" t="n"/>
      <c r="I426" s="16" t="n"/>
      <c r="J426" s="16">
        <f>IF(COUNT(F426:I426)=0,"",SUM(F426:I426))</f>
        <v/>
      </c>
      <c r="K426" s="16" t="n"/>
    </row>
    <row r="427">
      <c r="D427" s="17" t="n"/>
      <c r="E427" s="17" t="n"/>
      <c r="F427" s="16" t="n"/>
      <c r="G427" s="16" t="n"/>
      <c r="H427" s="16" t="n"/>
      <c r="I427" s="16" t="n"/>
      <c r="J427" s="16">
        <f>IF(COUNT(F427:I427)=0,"",SUM(F427:I427))</f>
        <v/>
      </c>
      <c r="K427" s="16" t="n"/>
    </row>
    <row r="428">
      <c r="D428" s="17" t="n"/>
      <c r="E428" s="17" t="n"/>
      <c r="F428" s="16" t="n"/>
      <c r="G428" s="16" t="n"/>
      <c r="H428" s="16" t="n"/>
      <c r="I428" s="16" t="n"/>
      <c r="J428" s="16">
        <f>IF(COUNT(F428:I428)=0,"",SUM(F428:I428))</f>
        <v/>
      </c>
      <c r="K428" s="16" t="n"/>
    </row>
    <row r="429">
      <c r="D429" s="17" t="n"/>
      <c r="E429" s="17" t="n"/>
      <c r="F429" s="16" t="n"/>
      <c r="G429" s="16" t="n"/>
      <c r="H429" s="16" t="n"/>
      <c r="I429" s="16" t="n"/>
      <c r="J429" s="16">
        <f>IF(COUNT(F429:I429)=0,"",SUM(F429:I429))</f>
        <v/>
      </c>
      <c r="K429" s="16" t="n"/>
    </row>
    <row r="430">
      <c r="D430" s="17" t="n"/>
      <c r="E430" s="17" t="n"/>
      <c r="F430" s="16" t="n"/>
      <c r="G430" s="16" t="n"/>
      <c r="H430" s="16" t="n"/>
      <c r="I430" s="16" t="n"/>
      <c r="J430" s="16">
        <f>IF(COUNT(F430:I430)=0,"",SUM(F430:I430))</f>
        <v/>
      </c>
      <c r="K430" s="16" t="n"/>
    </row>
    <row r="431">
      <c r="D431" s="17" t="n"/>
      <c r="E431" s="17" t="n"/>
      <c r="F431" s="16" t="n"/>
      <c r="G431" s="16" t="n"/>
      <c r="H431" s="16" t="n"/>
      <c r="I431" s="16" t="n"/>
      <c r="J431" s="16">
        <f>IF(COUNT(F431:I431)=0,"",SUM(F431:I431))</f>
        <v/>
      </c>
      <c r="K431" s="16" t="n"/>
    </row>
    <row r="432">
      <c r="D432" s="17" t="n"/>
      <c r="E432" s="17" t="n"/>
      <c r="F432" s="16" t="n"/>
      <c r="G432" s="16" t="n"/>
      <c r="H432" s="16" t="n"/>
      <c r="I432" s="16" t="n"/>
      <c r="J432" s="16">
        <f>IF(COUNT(F432:I432)=0,"",SUM(F432:I432))</f>
        <v/>
      </c>
      <c r="K432" s="16" t="n"/>
    </row>
    <row r="433">
      <c r="D433" s="17" t="n"/>
      <c r="E433" s="17" t="n"/>
      <c r="F433" s="16" t="n"/>
      <c r="G433" s="16" t="n"/>
      <c r="H433" s="16" t="n"/>
      <c r="I433" s="16" t="n"/>
      <c r="J433" s="16">
        <f>IF(COUNT(F433:I433)=0,"",SUM(F433:I433))</f>
        <v/>
      </c>
      <c r="K433" s="16" t="n"/>
    </row>
    <row r="434">
      <c r="D434" s="17" t="n"/>
      <c r="E434" s="17" t="n"/>
      <c r="F434" s="16" t="n"/>
      <c r="G434" s="16" t="n"/>
      <c r="H434" s="16" t="n"/>
      <c r="I434" s="16" t="n"/>
      <c r="J434" s="16">
        <f>IF(COUNT(F434:I434)=0,"",SUM(F434:I434))</f>
        <v/>
      </c>
      <c r="K434" s="16" t="n"/>
    </row>
    <row r="435">
      <c r="D435" s="17" t="n"/>
      <c r="E435" s="17" t="n"/>
      <c r="F435" s="16" t="n"/>
      <c r="G435" s="16" t="n"/>
      <c r="H435" s="16" t="n"/>
      <c r="I435" s="16" t="n"/>
      <c r="J435" s="16">
        <f>IF(COUNT(F435:I435)=0,"",SUM(F435:I435))</f>
        <v/>
      </c>
      <c r="K435" s="16" t="n"/>
    </row>
    <row r="436">
      <c r="D436" s="17" t="n"/>
      <c r="E436" s="17" t="n"/>
      <c r="F436" s="16" t="n"/>
      <c r="G436" s="16" t="n"/>
      <c r="H436" s="16" t="n"/>
      <c r="I436" s="16" t="n"/>
      <c r="J436" s="16">
        <f>IF(COUNT(F436:I436)=0,"",SUM(F436:I436))</f>
        <v/>
      </c>
      <c r="K436" s="16" t="n"/>
    </row>
    <row r="437">
      <c r="D437" s="17" t="n"/>
      <c r="E437" s="17" t="n"/>
      <c r="F437" s="16" t="n"/>
      <c r="G437" s="16" t="n"/>
      <c r="H437" s="16" t="n"/>
      <c r="I437" s="16" t="n"/>
      <c r="J437" s="16">
        <f>IF(COUNT(F437:I437)=0,"",SUM(F437:I437))</f>
        <v/>
      </c>
      <c r="K437" s="16" t="n"/>
    </row>
    <row r="438">
      <c r="D438" s="17" t="n"/>
      <c r="E438" s="17" t="n"/>
      <c r="F438" s="16" t="n"/>
      <c r="G438" s="16" t="n"/>
      <c r="H438" s="16" t="n"/>
      <c r="I438" s="16" t="n"/>
      <c r="J438" s="16">
        <f>IF(COUNT(F438:I438)=0,"",SUM(F438:I438))</f>
        <v/>
      </c>
      <c r="K438" s="16" t="n"/>
    </row>
    <row r="439">
      <c r="D439" s="17" t="n"/>
      <c r="E439" s="17" t="n"/>
      <c r="F439" s="16" t="n"/>
      <c r="G439" s="16" t="n"/>
      <c r="H439" s="16" t="n"/>
      <c r="I439" s="16" t="n"/>
      <c r="J439" s="16">
        <f>IF(COUNT(F439:I439)=0,"",SUM(F439:I439))</f>
        <v/>
      </c>
      <c r="K439" s="16" t="n"/>
    </row>
    <row r="440">
      <c r="D440" s="17" t="n"/>
      <c r="E440" s="17" t="n"/>
      <c r="F440" s="16" t="n"/>
      <c r="G440" s="16" t="n"/>
      <c r="H440" s="16" t="n"/>
      <c r="I440" s="16" t="n"/>
      <c r="J440" s="16">
        <f>IF(COUNT(F440:I440)=0,"",SUM(F440:I440))</f>
        <v/>
      </c>
      <c r="K440" s="16" t="n"/>
    </row>
    <row r="441">
      <c r="D441" s="17" t="n"/>
      <c r="E441" s="17" t="n"/>
      <c r="F441" s="16" t="n"/>
      <c r="G441" s="16" t="n"/>
      <c r="H441" s="16" t="n"/>
      <c r="I441" s="16" t="n"/>
      <c r="J441" s="16">
        <f>IF(COUNT(F441:I441)=0,"",SUM(F441:I441))</f>
        <v/>
      </c>
      <c r="K441" s="16" t="n"/>
    </row>
    <row r="442">
      <c r="D442" s="17" t="n"/>
      <c r="E442" s="17" t="n"/>
      <c r="F442" s="16" t="n"/>
      <c r="G442" s="16" t="n"/>
      <c r="H442" s="16" t="n"/>
      <c r="I442" s="16" t="n"/>
      <c r="J442" s="16">
        <f>IF(COUNT(F442:I442)=0,"",SUM(F442:I442))</f>
        <v/>
      </c>
      <c r="K442" s="16" t="n"/>
    </row>
    <row r="443">
      <c r="D443" s="17" t="n"/>
      <c r="E443" s="17" t="n"/>
      <c r="F443" s="16" t="n"/>
      <c r="G443" s="16" t="n"/>
      <c r="H443" s="16" t="n"/>
      <c r="I443" s="16" t="n"/>
      <c r="J443" s="16">
        <f>IF(COUNT(F443:I443)=0,"",SUM(F443:I443))</f>
        <v/>
      </c>
      <c r="K443" s="16" t="n"/>
    </row>
    <row r="444">
      <c r="D444" s="17" t="n"/>
      <c r="E444" s="17" t="n"/>
      <c r="F444" s="16" t="n"/>
      <c r="G444" s="16" t="n"/>
      <c r="H444" s="16" t="n"/>
      <c r="I444" s="16" t="n"/>
      <c r="J444" s="16">
        <f>IF(COUNT(F444:I444)=0,"",SUM(F444:I444))</f>
        <v/>
      </c>
      <c r="K444" s="16" t="n"/>
    </row>
    <row r="445">
      <c r="D445" s="17" t="n"/>
      <c r="E445" s="17" t="n"/>
      <c r="F445" s="16" t="n"/>
      <c r="G445" s="16" t="n"/>
      <c r="H445" s="16" t="n"/>
      <c r="I445" s="16" t="n"/>
      <c r="J445" s="16">
        <f>IF(COUNT(F445:I445)=0,"",SUM(F445:I445))</f>
        <v/>
      </c>
      <c r="K445" s="16" t="n"/>
    </row>
    <row r="446">
      <c r="D446" s="17" t="n"/>
      <c r="E446" s="17" t="n"/>
      <c r="F446" s="16" t="n"/>
      <c r="G446" s="16" t="n"/>
      <c r="H446" s="16" t="n"/>
      <c r="I446" s="16" t="n"/>
      <c r="J446" s="16">
        <f>IF(COUNT(F446:I446)=0,"",SUM(F446:I446))</f>
        <v/>
      </c>
      <c r="K446" s="16" t="n"/>
    </row>
    <row r="447">
      <c r="D447" s="17" t="n"/>
      <c r="E447" s="17" t="n"/>
      <c r="F447" s="16" t="n"/>
      <c r="G447" s="16" t="n"/>
      <c r="H447" s="16" t="n"/>
      <c r="I447" s="16" t="n"/>
      <c r="J447" s="16">
        <f>IF(COUNT(F447:I447)=0,"",SUM(F447:I447))</f>
        <v/>
      </c>
      <c r="K447" s="16" t="n"/>
    </row>
    <row r="448">
      <c r="D448" s="17" t="n"/>
      <c r="E448" s="17" t="n"/>
      <c r="F448" s="16" t="n"/>
      <c r="G448" s="16" t="n"/>
      <c r="H448" s="16" t="n"/>
      <c r="I448" s="16" t="n"/>
      <c r="J448" s="16">
        <f>IF(COUNT(F448:I448)=0,"",SUM(F448:I448))</f>
        <v/>
      </c>
      <c r="K448" s="16" t="n"/>
    </row>
    <row r="449">
      <c r="D449" s="17" t="n"/>
      <c r="E449" s="17" t="n"/>
      <c r="F449" s="16" t="n"/>
      <c r="G449" s="16" t="n"/>
      <c r="H449" s="16" t="n"/>
      <c r="I449" s="16" t="n"/>
      <c r="J449" s="16">
        <f>IF(COUNT(F449:I449)=0,"",SUM(F449:I449))</f>
        <v/>
      </c>
      <c r="K449" s="16" t="n"/>
    </row>
    <row r="450">
      <c r="D450" s="17" t="n"/>
      <c r="E450" s="17" t="n"/>
      <c r="F450" s="16" t="n"/>
      <c r="G450" s="16" t="n"/>
      <c r="H450" s="16" t="n"/>
      <c r="I450" s="16" t="n"/>
      <c r="J450" s="16">
        <f>IF(COUNT(F450:I450)=0,"",SUM(F450:I450))</f>
        <v/>
      </c>
      <c r="K450" s="16" t="n"/>
    </row>
    <row r="451">
      <c r="D451" s="17" t="n"/>
      <c r="E451" s="17" t="n"/>
      <c r="F451" s="16" t="n"/>
      <c r="G451" s="16" t="n"/>
      <c r="H451" s="16" t="n"/>
      <c r="I451" s="16" t="n"/>
      <c r="J451" s="16">
        <f>IF(COUNT(F451:I451)=0,"",SUM(F451:I451))</f>
        <v/>
      </c>
      <c r="K451" s="16" t="n"/>
    </row>
    <row r="452">
      <c r="D452" s="17" t="n"/>
      <c r="E452" s="17" t="n"/>
      <c r="F452" s="16" t="n"/>
      <c r="G452" s="16" t="n"/>
      <c r="H452" s="16" t="n"/>
      <c r="I452" s="16" t="n"/>
      <c r="J452" s="16">
        <f>IF(COUNT(F452:I452)=0,"",SUM(F452:I452))</f>
        <v/>
      </c>
      <c r="K452" s="16" t="n"/>
    </row>
    <row r="453">
      <c r="D453" s="17" t="n"/>
      <c r="E453" s="17" t="n"/>
      <c r="F453" s="16" t="n"/>
      <c r="G453" s="16" t="n"/>
      <c r="H453" s="16" t="n"/>
      <c r="I453" s="16" t="n"/>
      <c r="J453" s="16">
        <f>IF(COUNT(F453:I453)=0,"",SUM(F453:I453))</f>
        <v/>
      </c>
      <c r="K453" s="16" t="n"/>
    </row>
    <row r="454">
      <c r="D454" s="17" t="n"/>
      <c r="E454" s="17" t="n"/>
      <c r="F454" s="16" t="n"/>
      <c r="G454" s="16" t="n"/>
      <c r="H454" s="16" t="n"/>
      <c r="I454" s="16" t="n"/>
      <c r="J454" s="16">
        <f>IF(COUNT(F454:I454)=0,"",SUM(F454:I454))</f>
        <v/>
      </c>
      <c r="K454" s="16" t="n"/>
    </row>
    <row r="455">
      <c r="D455" s="17" t="n"/>
      <c r="E455" s="17" t="n"/>
      <c r="F455" s="16" t="n"/>
      <c r="G455" s="16" t="n"/>
      <c r="H455" s="16" t="n"/>
      <c r="I455" s="16" t="n"/>
      <c r="J455" s="16">
        <f>IF(COUNT(F455:I455)=0,"",SUM(F455:I455))</f>
        <v/>
      </c>
      <c r="K455" s="16" t="n"/>
    </row>
    <row r="456">
      <c r="D456" s="17" t="n"/>
      <c r="E456" s="17" t="n"/>
      <c r="F456" s="16" t="n"/>
      <c r="G456" s="16" t="n"/>
      <c r="H456" s="16" t="n"/>
      <c r="I456" s="16" t="n"/>
      <c r="J456" s="16">
        <f>IF(COUNT(F456:I456)=0,"",SUM(F456:I456))</f>
        <v/>
      </c>
      <c r="K456" s="16" t="n"/>
    </row>
    <row r="457">
      <c r="D457" s="17" t="n"/>
      <c r="E457" s="17" t="n"/>
      <c r="F457" s="16" t="n"/>
      <c r="G457" s="16" t="n"/>
      <c r="H457" s="16" t="n"/>
      <c r="I457" s="16" t="n"/>
      <c r="J457" s="16">
        <f>IF(COUNT(F457:I457)=0,"",SUM(F457:I457))</f>
        <v/>
      </c>
      <c r="K457" s="16" t="n"/>
    </row>
    <row r="458">
      <c r="D458" s="17" t="n"/>
      <c r="E458" s="17" t="n"/>
      <c r="F458" s="16" t="n"/>
      <c r="G458" s="16" t="n"/>
      <c r="H458" s="16" t="n"/>
      <c r="I458" s="16" t="n"/>
      <c r="J458" s="16">
        <f>IF(COUNT(F458:I458)=0,"",SUM(F458:I458))</f>
        <v/>
      </c>
      <c r="K458" s="16" t="n"/>
    </row>
    <row r="459">
      <c r="D459" s="17" t="n"/>
      <c r="E459" s="17" t="n"/>
      <c r="F459" s="16" t="n"/>
      <c r="G459" s="16" t="n"/>
      <c r="H459" s="16" t="n"/>
      <c r="I459" s="16" t="n"/>
      <c r="J459" s="16">
        <f>IF(COUNT(F459:I459)=0,"",SUM(F459:I459))</f>
        <v/>
      </c>
      <c r="K459" s="16" t="n"/>
    </row>
    <row r="460">
      <c r="D460" s="17" t="n"/>
      <c r="E460" s="17" t="n"/>
      <c r="F460" s="16" t="n"/>
      <c r="G460" s="16" t="n"/>
      <c r="H460" s="16" t="n"/>
      <c r="I460" s="16" t="n"/>
      <c r="J460" s="16">
        <f>IF(COUNT(F460:I460)=0,"",SUM(F460:I460))</f>
        <v/>
      </c>
      <c r="K460" s="16" t="n"/>
    </row>
    <row r="461">
      <c r="D461" s="17" t="n"/>
      <c r="E461" s="17" t="n"/>
      <c r="F461" s="16" t="n"/>
      <c r="G461" s="16" t="n"/>
      <c r="H461" s="16" t="n"/>
      <c r="I461" s="16" t="n"/>
      <c r="J461" s="16">
        <f>IF(COUNT(F461:I461)=0,"",SUM(F461:I461))</f>
        <v/>
      </c>
      <c r="K461" s="16" t="n"/>
    </row>
    <row r="462">
      <c r="D462" s="17" t="n"/>
      <c r="E462" s="17" t="n"/>
      <c r="F462" s="16" t="n"/>
      <c r="G462" s="16" t="n"/>
      <c r="H462" s="16" t="n"/>
      <c r="I462" s="16" t="n"/>
      <c r="J462" s="16">
        <f>IF(COUNT(F462:I462)=0,"",SUM(F462:I462))</f>
        <v/>
      </c>
      <c r="K462" s="16" t="n"/>
    </row>
    <row r="463">
      <c r="D463" s="17" t="n"/>
      <c r="E463" s="17" t="n"/>
      <c r="F463" s="16" t="n"/>
      <c r="G463" s="16" t="n"/>
      <c r="H463" s="16" t="n"/>
      <c r="I463" s="16" t="n"/>
      <c r="J463" s="16">
        <f>IF(COUNT(F463:I463)=0,"",SUM(F463:I463))</f>
        <v/>
      </c>
      <c r="K463" s="16" t="n"/>
    </row>
    <row r="464">
      <c r="D464" s="17" t="n"/>
      <c r="E464" s="17" t="n"/>
      <c r="F464" s="16" t="n"/>
      <c r="G464" s="16" t="n"/>
      <c r="H464" s="16" t="n"/>
      <c r="I464" s="16" t="n"/>
      <c r="J464" s="16">
        <f>IF(COUNT(F464:I464)=0,"",SUM(F464:I464))</f>
        <v/>
      </c>
      <c r="K464" s="16" t="n"/>
    </row>
    <row r="465">
      <c r="D465" s="17" t="n"/>
      <c r="E465" s="17" t="n"/>
      <c r="F465" s="16" t="n"/>
      <c r="G465" s="16" t="n"/>
      <c r="H465" s="16" t="n"/>
      <c r="I465" s="16" t="n"/>
      <c r="J465" s="16">
        <f>IF(COUNT(F465:I465)=0,"",SUM(F465:I465))</f>
        <v/>
      </c>
      <c r="K465" s="16" t="n"/>
    </row>
    <row r="466">
      <c r="D466" s="17" t="n"/>
      <c r="E466" s="17" t="n"/>
      <c r="F466" s="16" t="n"/>
      <c r="G466" s="16" t="n"/>
      <c r="H466" s="16" t="n"/>
      <c r="I466" s="16" t="n"/>
      <c r="J466" s="16">
        <f>IF(COUNT(F466:I466)=0,"",SUM(F466:I466))</f>
        <v/>
      </c>
      <c r="K466" s="16" t="n"/>
    </row>
    <row r="467">
      <c r="D467" s="17" t="n"/>
      <c r="E467" s="17" t="n"/>
      <c r="F467" s="16" t="n"/>
      <c r="G467" s="16" t="n"/>
      <c r="H467" s="16" t="n"/>
      <c r="I467" s="16" t="n"/>
      <c r="J467" s="16">
        <f>IF(COUNT(F467:I467)=0,"",SUM(F467:I467))</f>
        <v/>
      </c>
      <c r="K467" s="16" t="n"/>
    </row>
    <row r="468">
      <c r="D468" s="17" t="n"/>
      <c r="E468" s="17" t="n"/>
      <c r="F468" s="16" t="n"/>
      <c r="G468" s="16" t="n"/>
      <c r="H468" s="16" t="n"/>
      <c r="I468" s="16" t="n"/>
      <c r="J468" s="16">
        <f>IF(COUNT(F468:I468)=0,"",SUM(F468:I468))</f>
        <v/>
      </c>
      <c r="K468" s="16" t="n"/>
    </row>
    <row r="469">
      <c r="D469" s="17" t="n"/>
      <c r="E469" s="17" t="n"/>
      <c r="F469" s="16" t="n"/>
      <c r="G469" s="16" t="n"/>
      <c r="H469" s="16" t="n"/>
      <c r="I469" s="16" t="n"/>
      <c r="J469" s="16">
        <f>IF(COUNT(F469:I469)=0,"",SUM(F469:I469))</f>
        <v/>
      </c>
      <c r="K469" s="16" t="n"/>
    </row>
    <row r="470">
      <c r="D470" s="17" t="n"/>
      <c r="E470" s="17" t="n"/>
      <c r="F470" s="16" t="n"/>
      <c r="G470" s="16" t="n"/>
      <c r="H470" s="16" t="n"/>
      <c r="I470" s="16" t="n"/>
      <c r="J470" s="16">
        <f>IF(COUNT(F470:I470)=0,"",SUM(F470:I470))</f>
        <v/>
      </c>
      <c r="K470" s="16" t="n"/>
    </row>
    <row r="471">
      <c r="D471" s="17" t="n"/>
      <c r="E471" s="17" t="n"/>
      <c r="F471" s="16" t="n"/>
      <c r="G471" s="16" t="n"/>
      <c r="H471" s="16" t="n"/>
      <c r="I471" s="16" t="n"/>
      <c r="J471" s="16">
        <f>IF(COUNT(F471:I471)=0,"",SUM(F471:I471))</f>
        <v/>
      </c>
      <c r="K471" s="16" t="n"/>
    </row>
    <row r="472">
      <c r="D472" s="17" t="n"/>
      <c r="E472" s="17" t="n"/>
      <c r="F472" s="16" t="n"/>
      <c r="G472" s="16" t="n"/>
      <c r="H472" s="16" t="n"/>
      <c r="I472" s="16" t="n"/>
      <c r="J472" s="16">
        <f>IF(COUNT(F472:I472)=0,"",SUM(F472:I472))</f>
        <v/>
      </c>
      <c r="K472" s="16" t="n"/>
    </row>
    <row r="473">
      <c r="D473" s="17" t="n"/>
      <c r="E473" s="17" t="n"/>
      <c r="F473" s="16" t="n"/>
      <c r="G473" s="16" t="n"/>
      <c r="H473" s="16" t="n"/>
      <c r="I473" s="16" t="n"/>
      <c r="J473" s="16">
        <f>IF(COUNT(F473:I473)=0,"",SUM(F473:I473))</f>
        <v/>
      </c>
      <c r="K473" s="16" t="n"/>
    </row>
    <row r="474">
      <c r="D474" s="17" t="n"/>
      <c r="E474" s="17" t="n"/>
      <c r="F474" s="16" t="n"/>
      <c r="G474" s="16" t="n"/>
      <c r="H474" s="16" t="n"/>
      <c r="I474" s="16" t="n"/>
      <c r="J474" s="16">
        <f>IF(COUNT(F474:I474)=0,"",SUM(F474:I474))</f>
        <v/>
      </c>
      <c r="K474" s="16" t="n"/>
    </row>
    <row r="475">
      <c r="D475" s="17" t="n"/>
      <c r="E475" s="17" t="n"/>
      <c r="F475" s="16" t="n"/>
      <c r="G475" s="16" t="n"/>
      <c r="H475" s="16" t="n"/>
      <c r="I475" s="16" t="n"/>
      <c r="J475" s="16">
        <f>IF(COUNT(F475:I475)=0,"",SUM(F475:I475))</f>
        <v/>
      </c>
      <c r="K475" s="16" t="n"/>
    </row>
    <row r="476">
      <c r="D476" s="17" t="n"/>
      <c r="E476" s="17" t="n"/>
      <c r="F476" s="16" t="n"/>
      <c r="G476" s="16" t="n"/>
      <c r="H476" s="16" t="n"/>
      <c r="I476" s="16" t="n"/>
      <c r="J476" s="16">
        <f>IF(COUNT(F476:I476)=0,"",SUM(F476:I476))</f>
        <v/>
      </c>
      <c r="K476" s="16" t="n"/>
    </row>
    <row r="477">
      <c r="D477" s="17" t="n"/>
      <c r="E477" s="17" t="n"/>
      <c r="F477" s="16" t="n"/>
      <c r="G477" s="16" t="n"/>
      <c r="H477" s="16" t="n"/>
      <c r="I477" s="16" t="n"/>
      <c r="J477" s="16">
        <f>IF(COUNT(F477:I477)=0,"",SUM(F477:I477))</f>
        <v/>
      </c>
      <c r="K477" s="16" t="n"/>
    </row>
    <row r="478">
      <c r="D478" s="17" t="n"/>
      <c r="E478" s="17" t="n"/>
      <c r="F478" s="16" t="n"/>
      <c r="G478" s="16" t="n"/>
      <c r="H478" s="16" t="n"/>
      <c r="I478" s="16" t="n"/>
      <c r="J478" s="16">
        <f>IF(COUNT(F478:I478)=0,"",SUM(F478:I478))</f>
        <v/>
      </c>
      <c r="K478" s="16" t="n"/>
    </row>
    <row r="479">
      <c r="D479" s="17" t="n"/>
      <c r="E479" s="17" t="n"/>
      <c r="F479" s="16" t="n"/>
      <c r="G479" s="16" t="n"/>
      <c r="H479" s="16" t="n"/>
      <c r="I479" s="16" t="n"/>
      <c r="J479" s="16">
        <f>IF(COUNT(F479:I479)=0,"",SUM(F479:I479))</f>
        <v/>
      </c>
      <c r="K479" s="16" t="n"/>
    </row>
    <row r="480">
      <c r="D480" s="17" t="n"/>
      <c r="E480" s="17" t="n"/>
      <c r="F480" s="16" t="n"/>
      <c r="G480" s="16" t="n"/>
      <c r="H480" s="16" t="n"/>
      <c r="I480" s="16" t="n"/>
      <c r="J480" s="16">
        <f>IF(COUNT(F480:I480)=0,"",SUM(F480:I480))</f>
        <v/>
      </c>
      <c r="K480" s="16" t="n"/>
    </row>
    <row r="481">
      <c r="D481" s="17" t="n"/>
      <c r="E481" s="17" t="n"/>
      <c r="F481" s="16" t="n"/>
      <c r="G481" s="16" t="n"/>
      <c r="H481" s="16" t="n"/>
      <c r="I481" s="16" t="n"/>
      <c r="J481" s="16">
        <f>IF(COUNT(F481:I481)=0,"",SUM(F481:I481))</f>
        <v/>
      </c>
      <c r="K481" s="16" t="n"/>
    </row>
    <row r="482">
      <c r="D482" s="17" t="n"/>
      <c r="E482" s="17" t="n"/>
      <c r="F482" s="16" t="n"/>
      <c r="G482" s="16" t="n"/>
      <c r="H482" s="16" t="n"/>
      <c r="I482" s="16" t="n"/>
      <c r="J482" s="16">
        <f>IF(COUNT(F482:I482)=0,"",SUM(F482:I482))</f>
        <v/>
      </c>
      <c r="K482" s="16" t="n"/>
    </row>
    <row r="483">
      <c r="D483" s="17" t="n"/>
      <c r="E483" s="17" t="n"/>
      <c r="F483" s="16" t="n"/>
      <c r="G483" s="16" t="n"/>
      <c r="H483" s="16" t="n"/>
      <c r="I483" s="16" t="n"/>
      <c r="J483" s="16">
        <f>IF(COUNT(F483:I483)=0,"",SUM(F483:I483))</f>
        <v/>
      </c>
      <c r="K483" s="16" t="n"/>
    </row>
    <row r="484">
      <c r="D484" s="17" t="n"/>
      <c r="E484" s="17" t="n"/>
      <c r="F484" s="16" t="n"/>
      <c r="G484" s="16" t="n"/>
      <c r="H484" s="16" t="n"/>
      <c r="I484" s="16" t="n"/>
      <c r="J484" s="16">
        <f>IF(COUNT(F484:I484)=0,"",SUM(F484:I484))</f>
        <v/>
      </c>
      <c r="K484" s="16" t="n"/>
    </row>
    <row r="485">
      <c r="D485" s="17" t="n"/>
      <c r="E485" s="17" t="n"/>
      <c r="F485" s="16" t="n"/>
      <c r="G485" s="16" t="n"/>
      <c r="H485" s="16" t="n"/>
      <c r="I485" s="16" t="n"/>
      <c r="J485" s="16">
        <f>IF(COUNT(F485:I485)=0,"",SUM(F485:I485))</f>
        <v/>
      </c>
      <c r="K485" s="16" t="n"/>
    </row>
    <row r="486">
      <c r="D486" s="17" t="n"/>
      <c r="E486" s="17" t="n"/>
      <c r="F486" s="16" t="n"/>
      <c r="G486" s="16" t="n"/>
      <c r="H486" s="16" t="n"/>
      <c r="I486" s="16" t="n"/>
      <c r="J486" s="16">
        <f>IF(COUNT(F486:I486)=0,"",SUM(F486:I486))</f>
        <v/>
      </c>
      <c r="K486" s="16" t="n"/>
    </row>
    <row r="487">
      <c r="D487" s="17" t="n"/>
      <c r="E487" s="17" t="n"/>
      <c r="F487" s="16" t="n"/>
      <c r="G487" s="16" t="n"/>
      <c r="H487" s="16" t="n"/>
      <c r="I487" s="16" t="n"/>
      <c r="J487" s="16">
        <f>IF(COUNT(F487:I487)=0,"",SUM(F487:I487))</f>
        <v/>
      </c>
      <c r="K487" s="16" t="n"/>
    </row>
    <row r="488">
      <c r="D488" s="17" t="n"/>
      <c r="E488" s="17" t="n"/>
      <c r="F488" s="16" t="n"/>
      <c r="G488" s="16" t="n"/>
      <c r="H488" s="16" t="n"/>
      <c r="I488" s="16" t="n"/>
      <c r="J488" s="16">
        <f>IF(COUNT(F488:I488)=0,"",SUM(F488:I488))</f>
        <v/>
      </c>
      <c r="K488" s="16" t="n"/>
    </row>
    <row r="489">
      <c r="D489" s="17" t="n"/>
      <c r="E489" s="17" t="n"/>
      <c r="F489" s="16" t="n"/>
      <c r="G489" s="16" t="n"/>
      <c r="H489" s="16" t="n"/>
      <c r="I489" s="16" t="n"/>
      <c r="J489" s="16">
        <f>IF(COUNT(F489:I489)=0,"",SUM(F489:I489))</f>
        <v/>
      </c>
      <c r="K489" s="16" t="n"/>
    </row>
    <row r="490">
      <c r="D490" s="17" t="n"/>
      <c r="E490" s="17" t="n"/>
      <c r="F490" s="16" t="n"/>
      <c r="G490" s="16" t="n"/>
      <c r="H490" s="16" t="n"/>
      <c r="I490" s="16" t="n"/>
      <c r="J490" s="16">
        <f>IF(COUNT(F490:I490)=0,"",SUM(F490:I490))</f>
        <v/>
      </c>
      <c r="K490" s="16" t="n"/>
    </row>
    <row r="491">
      <c r="D491" s="17" t="n"/>
      <c r="E491" s="17" t="n"/>
      <c r="F491" s="16" t="n"/>
      <c r="G491" s="16" t="n"/>
      <c r="H491" s="16" t="n"/>
      <c r="I491" s="16" t="n"/>
      <c r="J491" s="16">
        <f>IF(COUNT(F491:I491)=0,"",SUM(F491:I491))</f>
        <v/>
      </c>
      <c r="K491" s="16" t="n"/>
    </row>
    <row r="492">
      <c r="D492" s="17" t="n"/>
      <c r="E492" s="17" t="n"/>
      <c r="F492" s="16" t="n"/>
      <c r="G492" s="16" t="n"/>
      <c r="H492" s="16" t="n"/>
      <c r="I492" s="16" t="n"/>
      <c r="J492" s="16">
        <f>IF(COUNT(F492:I492)=0,"",SUM(F492:I492))</f>
        <v/>
      </c>
      <c r="K492" s="16" t="n"/>
    </row>
    <row r="493">
      <c r="D493" s="17" t="n"/>
      <c r="E493" s="17" t="n"/>
      <c r="F493" s="16" t="n"/>
      <c r="G493" s="16" t="n"/>
      <c r="H493" s="16" t="n"/>
      <c r="I493" s="16" t="n"/>
      <c r="J493" s="16">
        <f>IF(COUNT(F493:I493)=0,"",SUM(F493:I493))</f>
        <v/>
      </c>
      <c r="K493" s="16" t="n"/>
    </row>
    <row r="494">
      <c r="D494" s="17" t="n"/>
      <c r="E494" s="17" t="n"/>
      <c r="F494" s="16" t="n"/>
      <c r="G494" s="16" t="n"/>
      <c r="H494" s="16" t="n"/>
      <c r="I494" s="16" t="n"/>
      <c r="J494" s="16">
        <f>IF(COUNT(F494:I494)=0,"",SUM(F494:I494))</f>
        <v/>
      </c>
      <c r="K494" s="16" t="n"/>
    </row>
    <row r="495">
      <c r="D495" s="17" t="n"/>
      <c r="E495" s="17" t="n"/>
      <c r="F495" s="16" t="n"/>
      <c r="G495" s="16" t="n"/>
      <c r="H495" s="16" t="n"/>
      <c r="I495" s="16" t="n"/>
      <c r="J495" s="16">
        <f>IF(COUNT(F495:I495)=0,"",SUM(F495:I495))</f>
        <v/>
      </c>
      <c r="K495" s="16" t="n"/>
    </row>
    <row r="496">
      <c r="D496" s="17" t="n"/>
      <c r="E496" s="17" t="n"/>
      <c r="F496" s="16" t="n"/>
      <c r="G496" s="16" t="n"/>
      <c r="H496" s="16" t="n"/>
      <c r="I496" s="16" t="n"/>
      <c r="J496" s="16">
        <f>IF(COUNT(F496:I496)=0,"",SUM(F496:I496))</f>
        <v/>
      </c>
      <c r="K496" s="16" t="n"/>
    </row>
    <row r="497">
      <c r="D497" s="17" t="n"/>
      <c r="E497" s="17" t="n"/>
      <c r="F497" s="16" t="n"/>
      <c r="G497" s="16" t="n"/>
      <c r="H497" s="16" t="n"/>
      <c r="I497" s="16" t="n"/>
      <c r="J497" s="16">
        <f>IF(COUNT(F497:I497)=0,"",SUM(F497:I497))</f>
        <v/>
      </c>
      <c r="K497" s="16" t="n"/>
    </row>
    <row r="498">
      <c r="D498" s="17" t="n"/>
      <c r="E498" s="17" t="n"/>
      <c r="F498" s="16" t="n"/>
      <c r="G498" s="16" t="n"/>
      <c r="H498" s="16" t="n"/>
      <c r="I498" s="16" t="n"/>
      <c r="J498" s="16">
        <f>IF(COUNT(F498:I498)=0,"",SUM(F498:I498))</f>
        <v/>
      </c>
      <c r="K498" s="16" t="n"/>
    </row>
    <row r="499">
      <c r="D499" s="17" t="n"/>
      <c r="E499" s="17" t="n"/>
      <c r="F499" s="16" t="n"/>
      <c r="G499" s="16" t="n"/>
      <c r="H499" s="16" t="n"/>
      <c r="I499" s="16" t="n"/>
      <c r="J499" s="16">
        <f>IF(COUNT(F499:I499)=0,"",SUM(F499:I499))</f>
        <v/>
      </c>
      <c r="K499" s="16" t="n"/>
    </row>
    <row r="500">
      <c r="D500" s="17" t="n"/>
      <c r="E500" s="17" t="n"/>
      <c r="F500" s="16" t="n"/>
      <c r="G500" s="16" t="n"/>
      <c r="H500" s="16" t="n"/>
      <c r="I500" s="16" t="n"/>
      <c r="J500" s="16">
        <f>IF(COUNT(F500:I500)=0,"",SUM(F500:I500))</f>
        <v/>
      </c>
      <c r="K500" s="16" t="n"/>
    </row>
  </sheetData>
  <autoFilter ref="A1:S500"/>
  <dataValidations count="1">
    <dataValidation sqref="L2:L500" showDropDown="0" showInputMessage="0" showErrorMessage="0" allowBlank="1" errorTitle="Not on the list" error="Pick one from the list." type="list">
      <formula1>"Yes,No,Partly,Not stated"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11" customWidth="1" min="3" max="3"/>
    <col width="12" customWidth="1" min="4" max="4"/>
    <col width="13" customWidth="1" min="5" max="5"/>
    <col width="22" customWidth="1" min="6" max="6"/>
    <col width="10" customWidth="1" min="7" max="7"/>
    <col width="30" customWidth="1" min="8" max="8"/>
  </cols>
  <sheetData>
    <row r="1" ht="32" customHeight="1">
      <c r="A1" s="10" t="inlineStr">
        <is>
          <t>Task</t>
        </is>
      </c>
      <c r="B1" s="10" t="inlineStr">
        <is>
          <t>Category</t>
        </is>
      </c>
      <c r="C1" s="10" t="inlineStr">
        <is>
          <t>Owner</t>
        </is>
      </c>
      <c r="D1" s="10" t="inlineStr">
        <is>
          <t>Due</t>
        </is>
      </c>
      <c r="E1" s="10" t="inlineStr">
        <is>
          <t>Status</t>
        </is>
      </c>
      <c r="F1" s="10" t="inlineStr">
        <is>
          <t>Waiting on</t>
        </is>
      </c>
      <c r="G1" s="10" t="inlineStr">
        <is>
          <t>Days left</t>
        </is>
      </c>
      <c r="H1" s="10" t="inlineStr">
        <is>
          <t>Notes</t>
        </is>
      </c>
    </row>
    <row r="2">
      <c r="A2" s="3" t="inlineStr">
        <is>
          <t>Agree the total budget and who's contributing</t>
        </is>
      </c>
      <c r="B2" s="3" t="inlineStr">
        <is>
          <t>Budget</t>
        </is>
      </c>
      <c r="C2" s="3" t="n"/>
      <c r="D2" s="14" t="n"/>
      <c r="E2" s="3" t="inlineStr">
        <is>
          <t>Not started</t>
        </is>
      </c>
      <c r="F2" s="3" t="n"/>
      <c r="G2" s="3">
        <f>IF(OR(D2="",E2="Done"),"",D2-TODAY())</f>
        <v/>
      </c>
      <c r="H2" s="3" t="n"/>
    </row>
    <row r="3">
      <c r="A3" s="3" t="inlineStr">
        <is>
          <t>Pick a date range and region</t>
        </is>
      </c>
      <c r="B3" s="3" t="inlineStr">
        <is>
          <t>Basics</t>
        </is>
      </c>
      <c r="C3" s="3" t="n"/>
      <c r="D3" s="14" t="n"/>
      <c r="E3" s="3" t="inlineStr">
        <is>
          <t>Not started</t>
        </is>
      </c>
      <c r="F3" s="3" t="n"/>
      <c r="G3" s="3">
        <f>IF(OR(D3="",E3="Done"),"",D3-TODAY())</f>
        <v/>
      </c>
      <c r="H3" s="3" t="n"/>
    </row>
    <row r="4">
      <c r="A4" s="3" t="inlineStr">
        <is>
          <t>First pass at the guest list, with a target and a max</t>
        </is>
      </c>
      <c r="B4" s="3" t="inlineStr">
        <is>
          <t>Guests</t>
        </is>
      </c>
      <c r="C4" s="3" t="n"/>
      <c r="D4" s="14" t="n"/>
      <c r="E4" s="3" t="inlineStr">
        <is>
          <t>Not started</t>
        </is>
      </c>
      <c r="F4" s="3" t="n"/>
      <c r="G4" s="3">
        <f>IF(OR(D4="",E4="Done"),"",D4-TODAY())</f>
        <v/>
      </c>
      <c r="H4" s="3" t="n"/>
    </row>
    <row r="5">
      <c r="A5" s="3" t="inlineStr">
        <is>
          <t>Write the top three priorities and the deal-breakers</t>
        </is>
      </c>
      <c r="B5" s="3" t="inlineStr">
        <is>
          <t>Basics</t>
        </is>
      </c>
      <c r="C5" s="3" t="n"/>
      <c r="D5" s="14" t="n"/>
      <c r="E5" s="3" t="inlineStr">
        <is>
          <t>Not started</t>
        </is>
      </c>
      <c r="F5" s="3" t="n"/>
      <c r="G5" s="3">
        <f>IF(OR(D5="",E5="Done"),"",D5-TODAY())</f>
        <v/>
      </c>
      <c r="H5" s="3" t="n"/>
    </row>
    <row r="6">
      <c r="A6" s="3" t="inlineStr">
        <is>
          <t>Shortlist venues</t>
        </is>
      </c>
      <c r="B6" s="3" t="inlineStr">
        <is>
          <t>Venue</t>
        </is>
      </c>
      <c r="C6" s="3" t="n"/>
      <c r="D6" s="14" t="n"/>
      <c r="E6" s="3" t="inlineStr">
        <is>
          <t>Not started</t>
        </is>
      </c>
      <c r="F6" s="3" t="n"/>
      <c r="G6" s="3">
        <f>IF(OR(D6="",E6="Done"),"",D6-TODAY())</f>
        <v/>
      </c>
      <c r="H6" s="3" t="n"/>
    </row>
    <row r="7">
      <c r="A7" s="3" t="inlineStr">
        <is>
          <t>Book the venue</t>
        </is>
      </c>
      <c r="B7" s="3" t="inlineStr">
        <is>
          <t>Venue</t>
        </is>
      </c>
      <c r="C7" s="3" t="n"/>
      <c r="D7" s="14" t="n"/>
      <c r="E7" s="3" t="inlineStr">
        <is>
          <t>Not started</t>
        </is>
      </c>
      <c r="F7" s="3" t="n"/>
      <c r="G7" s="3">
        <f>IF(OR(D7="",E7="Done"),"",D7-TODAY())</f>
        <v/>
      </c>
      <c r="H7" s="3" t="n"/>
    </row>
    <row r="8">
      <c r="A8" s="3" t="inlineStr">
        <is>
          <t>Shortlist the vendors that book up first in your area</t>
        </is>
      </c>
      <c r="B8" s="3" t="inlineStr">
        <is>
          <t>Vendors</t>
        </is>
      </c>
      <c r="C8" s="3" t="n"/>
      <c r="D8" s="14" t="n"/>
      <c r="E8" s="3" t="inlineStr">
        <is>
          <t>Not started</t>
        </is>
      </c>
      <c r="F8" s="3" t="n"/>
      <c r="G8" s="3">
        <f>IF(OR(D8="",E8="Done"),"",D8-TODAY())</f>
        <v/>
      </c>
      <c r="H8" s="3" t="n"/>
    </row>
    <row r="9">
      <c r="A9" s="3" t="inlineStr">
        <is>
          <t>Look into event insurance and what the venue requires</t>
        </is>
      </c>
      <c r="B9" s="3" t="inlineStr">
        <is>
          <t>Insurance</t>
        </is>
      </c>
      <c r="C9" s="3" t="n"/>
      <c r="D9" s="14" t="n"/>
      <c r="E9" s="3" t="inlineStr">
        <is>
          <t>Not started</t>
        </is>
      </c>
      <c r="F9" s="3" t="n"/>
      <c r="G9" s="3">
        <f>IF(OR(D9="",E9="Done"),"",D9-TODAY())</f>
        <v/>
      </c>
      <c r="H9" s="3" t="n"/>
    </row>
    <row r="10">
      <c r="A10" s="3" t="inlineStr">
        <is>
          <t>Set up the wedding website (no address, no empty-house hints)</t>
        </is>
      </c>
      <c r="B10" s="3" t="inlineStr">
        <is>
          <t>Website</t>
        </is>
      </c>
      <c r="C10" s="3" t="n"/>
      <c r="D10" s="14" t="n"/>
      <c r="E10" s="3" t="inlineStr">
        <is>
          <t>Not started</t>
        </is>
      </c>
      <c r="F10" s="3" t="n"/>
      <c r="G10" s="3">
        <f>IF(OR(D10="",E10="Done"),"",D10-TODAY())</f>
        <v/>
      </c>
      <c r="H10" s="3" t="n"/>
    </row>
    <row r="11">
      <c r="A11" s="3" t="inlineStr">
        <is>
          <t>Send save-the-dates</t>
        </is>
      </c>
      <c r="B11" s="3" t="inlineStr">
        <is>
          <t>Guests</t>
        </is>
      </c>
      <c r="C11" s="3" t="n"/>
      <c r="D11" s="14" t="n"/>
      <c r="E11" s="3" t="inlineStr">
        <is>
          <t>Not started</t>
        </is>
      </c>
      <c r="F11" s="3" t="n"/>
      <c r="G11" s="3">
        <f>IF(OR(D11="",E11="Done"),"",D11-TODAY())</f>
        <v/>
      </c>
      <c r="H11" s="3" t="n"/>
    </row>
    <row r="12">
      <c r="A12" s="3" t="inlineStr">
        <is>
          <t>Send invitations</t>
        </is>
      </c>
      <c r="B12" s="3" t="inlineStr">
        <is>
          <t>Guests</t>
        </is>
      </c>
      <c r="C12" s="3" t="n"/>
      <c r="D12" s="14" t="n"/>
      <c r="E12" s="3" t="inlineStr">
        <is>
          <t>Not started</t>
        </is>
      </c>
      <c r="F12" s="3" t="n"/>
      <c r="G12" s="3">
        <f>IF(OR(D12="",E12="Done"),"",D12-TODAY())</f>
        <v/>
      </c>
      <c r="H12" s="3" t="n"/>
    </row>
    <row r="13">
      <c r="A13" s="3" t="inlineStr">
        <is>
          <t>Check the marriage license rules where you're marrying</t>
        </is>
      </c>
      <c r="B13" s="3" t="inlineStr">
        <is>
          <t>Legal</t>
        </is>
      </c>
      <c r="C13" s="3" t="n"/>
      <c r="D13" s="14" t="n"/>
      <c r="E13" s="3" t="inlineStr">
        <is>
          <t>Not started</t>
        </is>
      </c>
      <c r="F13" s="3" t="n"/>
      <c r="G13" s="3">
        <f>IF(OR(D13="",E13="Done"),"",D13-TODAY())</f>
        <v/>
      </c>
      <c r="H13" s="3" t="n"/>
    </row>
    <row r="14">
      <c r="A14" s="3" t="inlineStr">
        <is>
          <t>Final headcount to caterer and venue</t>
        </is>
      </c>
      <c r="B14" s="3" t="inlineStr">
        <is>
          <t>Guests</t>
        </is>
      </c>
      <c r="C14" s="3" t="n"/>
      <c r="D14" s="14" t="n"/>
      <c r="E14" s="3" t="inlineStr">
        <is>
          <t>Not started</t>
        </is>
      </c>
      <c r="F14" s="3" t="n"/>
      <c r="G14" s="3">
        <f>IF(OR(D14="",E14="Done"),"",D14-TODAY())</f>
        <v/>
      </c>
      <c r="H14" s="3" t="n"/>
    </row>
    <row r="15">
      <c r="A15" s="3" t="inlineStr">
        <is>
          <t>Confirm every vendor: time, place, contact on the day</t>
        </is>
      </c>
      <c r="B15" s="3" t="inlineStr">
        <is>
          <t>Vendors</t>
        </is>
      </c>
      <c r="C15" s="3" t="n"/>
      <c r="D15" s="14" t="n"/>
      <c r="E15" s="3" t="inlineStr">
        <is>
          <t>Not started</t>
        </is>
      </c>
      <c r="F15" s="3" t="n"/>
      <c r="G15" s="3">
        <f>IF(OR(D15="",E15="Done"),"",D15-TODAY())</f>
        <v/>
      </c>
      <c r="H15" s="3" t="n"/>
    </row>
    <row r="16">
      <c r="D16" s="17" t="n"/>
      <c r="G16">
        <f>IF(OR(D16="",E16="Done"),"",D16-TODAY())</f>
        <v/>
      </c>
    </row>
    <row r="17">
      <c r="D17" s="17" t="n"/>
      <c r="G17">
        <f>IF(OR(D17="",E17="Done"),"",D17-TODAY())</f>
        <v/>
      </c>
    </row>
    <row r="18">
      <c r="D18" s="17" t="n"/>
      <c r="G18">
        <f>IF(OR(D18="",E18="Done"),"",D18-TODAY())</f>
        <v/>
      </c>
    </row>
    <row r="19">
      <c r="D19" s="17" t="n"/>
      <c r="G19">
        <f>IF(OR(D19="",E19="Done"),"",D19-TODAY())</f>
        <v/>
      </c>
    </row>
    <row r="20">
      <c r="D20" s="17" t="n"/>
      <c r="G20">
        <f>IF(OR(D20="",E20="Done"),"",D20-TODAY())</f>
        <v/>
      </c>
    </row>
    <row r="21">
      <c r="D21" s="17" t="n"/>
      <c r="G21">
        <f>IF(OR(D21="",E21="Done"),"",D21-TODAY())</f>
        <v/>
      </c>
    </row>
    <row r="22">
      <c r="D22" s="17" t="n"/>
      <c r="G22">
        <f>IF(OR(D22="",E22="Done"),"",D22-TODAY())</f>
        <v/>
      </c>
    </row>
    <row r="23">
      <c r="D23" s="17" t="n"/>
      <c r="G23">
        <f>IF(OR(D23="",E23="Done"),"",D23-TODAY())</f>
        <v/>
      </c>
    </row>
    <row r="24">
      <c r="D24" s="17" t="n"/>
      <c r="G24">
        <f>IF(OR(D24="",E24="Done"),"",D24-TODAY())</f>
        <v/>
      </c>
    </row>
    <row r="25">
      <c r="D25" s="17" t="n"/>
      <c r="G25">
        <f>IF(OR(D25="",E25="Done"),"",D25-TODAY())</f>
        <v/>
      </c>
    </row>
    <row r="26">
      <c r="D26" s="17" t="n"/>
      <c r="G26">
        <f>IF(OR(D26="",E26="Done"),"",D26-TODAY())</f>
        <v/>
      </c>
    </row>
    <row r="27">
      <c r="D27" s="17" t="n"/>
      <c r="G27">
        <f>IF(OR(D27="",E27="Done"),"",D27-TODAY())</f>
        <v/>
      </c>
    </row>
    <row r="28">
      <c r="D28" s="17" t="n"/>
      <c r="G28">
        <f>IF(OR(D28="",E28="Done"),"",D28-TODAY())</f>
        <v/>
      </c>
    </row>
    <row r="29">
      <c r="D29" s="17" t="n"/>
      <c r="G29">
        <f>IF(OR(D29="",E29="Done"),"",D29-TODAY())</f>
        <v/>
      </c>
    </row>
    <row r="30">
      <c r="D30" s="17" t="n"/>
      <c r="G30">
        <f>IF(OR(D30="",E30="Done"),"",D30-TODAY())</f>
        <v/>
      </c>
    </row>
    <row r="31">
      <c r="D31" s="17" t="n"/>
      <c r="G31">
        <f>IF(OR(D31="",E31="Done"),"",D31-TODAY())</f>
        <v/>
      </c>
    </row>
    <row r="32">
      <c r="D32" s="17" t="n"/>
      <c r="G32">
        <f>IF(OR(D32="",E32="Done"),"",D32-TODAY())</f>
        <v/>
      </c>
    </row>
    <row r="33">
      <c r="D33" s="17" t="n"/>
      <c r="G33">
        <f>IF(OR(D33="",E33="Done"),"",D33-TODAY())</f>
        <v/>
      </c>
    </row>
    <row r="34">
      <c r="D34" s="17" t="n"/>
      <c r="G34">
        <f>IF(OR(D34="",E34="Done"),"",D34-TODAY())</f>
        <v/>
      </c>
    </row>
    <row r="35">
      <c r="D35" s="17" t="n"/>
      <c r="G35">
        <f>IF(OR(D35="",E35="Done"),"",D35-TODAY())</f>
        <v/>
      </c>
    </row>
    <row r="36">
      <c r="D36" s="17" t="n"/>
      <c r="G36">
        <f>IF(OR(D36="",E36="Done"),"",D36-TODAY())</f>
        <v/>
      </c>
    </row>
    <row r="37">
      <c r="D37" s="17" t="n"/>
      <c r="G37">
        <f>IF(OR(D37="",E37="Done"),"",D37-TODAY())</f>
        <v/>
      </c>
    </row>
    <row r="38">
      <c r="D38" s="17" t="n"/>
      <c r="G38">
        <f>IF(OR(D38="",E38="Done"),"",D38-TODAY())</f>
        <v/>
      </c>
    </row>
    <row r="39">
      <c r="D39" s="17" t="n"/>
      <c r="G39">
        <f>IF(OR(D39="",E39="Done"),"",D39-TODAY())</f>
        <v/>
      </c>
    </row>
    <row r="40">
      <c r="D40" s="17" t="n"/>
      <c r="G40">
        <f>IF(OR(D40="",E40="Done"),"",D40-TODAY())</f>
        <v/>
      </c>
    </row>
    <row r="41">
      <c r="D41" s="17" t="n"/>
      <c r="G41">
        <f>IF(OR(D41="",E41="Done"),"",D41-TODAY())</f>
        <v/>
      </c>
    </row>
    <row r="42">
      <c r="D42" s="17" t="n"/>
      <c r="G42">
        <f>IF(OR(D42="",E42="Done"),"",D42-TODAY())</f>
        <v/>
      </c>
    </row>
    <row r="43">
      <c r="D43" s="17" t="n"/>
      <c r="G43">
        <f>IF(OR(D43="",E43="Done"),"",D43-TODAY())</f>
        <v/>
      </c>
    </row>
    <row r="44">
      <c r="D44" s="17" t="n"/>
      <c r="G44">
        <f>IF(OR(D44="",E44="Done"),"",D44-TODAY())</f>
        <v/>
      </c>
    </row>
    <row r="45">
      <c r="D45" s="17" t="n"/>
      <c r="G45">
        <f>IF(OR(D45="",E45="Done"),"",D45-TODAY())</f>
        <v/>
      </c>
    </row>
    <row r="46">
      <c r="D46" s="17" t="n"/>
      <c r="G46">
        <f>IF(OR(D46="",E46="Done"),"",D46-TODAY())</f>
        <v/>
      </c>
    </row>
    <row r="47">
      <c r="D47" s="17" t="n"/>
      <c r="G47">
        <f>IF(OR(D47="",E47="Done"),"",D47-TODAY())</f>
        <v/>
      </c>
    </row>
    <row r="48">
      <c r="D48" s="17" t="n"/>
      <c r="G48">
        <f>IF(OR(D48="",E48="Done"),"",D48-TODAY())</f>
        <v/>
      </c>
    </row>
    <row r="49">
      <c r="D49" s="17" t="n"/>
      <c r="G49">
        <f>IF(OR(D49="",E49="Done"),"",D49-TODAY())</f>
        <v/>
      </c>
    </row>
    <row r="50">
      <c r="D50" s="17" t="n"/>
      <c r="G50">
        <f>IF(OR(D50="",E50="Done"),"",D50-TODAY())</f>
        <v/>
      </c>
    </row>
    <row r="51">
      <c r="D51" s="17" t="n"/>
      <c r="G51">
        <f>IF(OR(D51="",E51="Done"),"",D51-TODAY())</f>
        <v/>
      </c>
    </row>
    <row r="52">
      <c r="D52" s="17" t="n"/>
      <c r="G52">
        <f>IF(OR(D52="",E52="Done"),"",D52-TODAY())</f>
        <v/>
      </c>
    </row>
    <row r="53">
      <c r="D53" s="17" t="n"/>
      <c r="G53">
        <f>IF(OR(D53="",E53="Done"),"",D53-TODAY())</f>
        <v/>
      </c>
    </row>
    <row r="54">
      <c r="D54" s="17" t="n"/>
      <c r="G54">
        <f>IF(OR(D54="",E54="Done"),"",D54-TODAY())</f>
        <v/>
      </c>
    </row>
    <row r="55">
      <c r="D55" s="17" t="n"/>
      <c r="G55">
        <f>IF(OR(D55="",E55="Done"),"",D55-TODAY())</f>
        <v/>
      </c>
    </row>
    <row r="56">
      <c r="D56" s="17" t="n"/>
      <c r="G56">
        <f>IF(OR(D56="",E56="Done"),"",D56-TODAY())</f>
        <v/>
      </c>
    </row>
    <row r="57">
      <c r="D57" s="17" t="n"/>
      <c r="G57">
        <f>IF(OR(D57="",E57="Done"),"",D57-TODAY())</f>
        <v/>
      </c>
    </row>
    <row r="58">
      <c r="D58" s="17" t="n"/>
      <c r="G58">
        <f>IF(OR(D58="",E58="Done"),"",D58-TODAY())</f>
        <v/>
      </c>
    </row>
    <row r="59">
      <c r="D59" s="17" t="n"/>
      <c r="G59">
        <f>IF(OR(D59="",E59="Done"),"",D59-TODAY())</f>
        <v/>
      </c>
    </row>
    <row r="60">
      <c r="D60" s="17" t="n"/>
      <c r="G60">
        <f>IF(OR(D60="",E60="Done"),"",D60-TODAY())</f>
        <v/>
      </c>
    </row>
    <row r="61">
      <c r="D61" s="17" t="n"/>
      <c r="G61">
        <f>IF(OR(D61="",E61="Done"),"",D61-TODAY())</f>
        <v/>
      </c>
    </row>
    <row r="62">
      <c r="D62" s="17" t="n"/>
      <c r="G62">
        <f>IF(OR(D62="",E62="Done"),"",D62-TODAY())</f>
        <v/>
      </c>
    </row>
    <row r="63">
      <c r="D63" s="17" t="n"/>
      <c r="G63">
        <f>IF(OR(D63="",E63="Done"),"",D63-TODAY())</f>
        <v/>
      </c>
    </row>
    <row r="64">
      <c r="D64" s="17" t="n"/>
      <c r="G64">
        <f>IF(OR(D64="",E64="Done"),"",D64-TODAY())</f>
        <v/>
      </c>
    </row>
    <row r="65">
      <c r="D65" s="17" t="n"/>
      <c r="G65">
        <f>IF(OR(D65="",E65="Done"),"",D65-TODAY())</f>
        <v/>
      </c>
    </row>
    <row r="66">
      <c r="D66" s="17" t="n"/>
      <c r="G66">
        <f>IF(OR(D66="",E66="Done"),"",D66-TODAY())</f>
        <v/>
      </c>
    </row>
    <row r="67">
      <c r="D67" s="17" t="n"/>
      <c r="G67">
        <f>IF(OR(D67="",E67="Done"),"",D67-TODAY())</f>
        <v/>
      </c>
    </row>
    <row r="68">
      <c r="D68" s="17" t="n"/>
      <c r="G68">
        <f>IF(OR(D68="",E68="Done"),"",D68-TODAY())</f>
        <v/>
      </c>
    </row>
    <row r="69">
      <c r="D69" s="17" t="n"/>
      <c r="G69">
        <f>IF(OR(D69="",E69="Done"),"",D69-TODAY())</f>
        <v/>
      </c>
    </row>
    <row r="70">
      <c r="D70" s="17" t="n"/>
      <c r="G70">
        <f>IF(OR(D70="",E70="Done"),"",D70-TODAY())</f>
        <v/>
      </c>
    </row>
    <row r="71">
      <c r="D71" s="17" t="n"/>
      <c r="G71">
        <f>IF(OR(D71="",E71="Done"),"",D71-TODAY())</f>
        <v/>
      </c>
    </row>
    <row r="72">
      <c r="D72" s="17" t="n"/>
      <c r="G72">
        <f>IF(OR(D72="",E72="Done"),"",D72-TODAY())</f>
        <v/>
      </c>
    </row>
    <row r="73">
      <c r="D73" s="17" t="n"/>
      <c r="G73">
        <f>IF(OR(D73="",E73="Done"),"",D73-TODAY())</f>
        <v/>
      </c>
    </row>
    <row r="74">
      <c r="D74" s="17" t="n"/>
      <c r="G74">
        <f>IF(OR(D74="",E74="Done"),"",D74-TODAY())</f>
        <v/>
      </c>
    </row>
    <row r="75">
      <c r="D75" s="17" t="n"/>
      <c r="G75">
        <f>IF(OR(D75="",E75="Done"),"",D75-TODAY())</f>
        <v/>
      </c>
    </row>
    <row r="76">
      <c r="D76" s="17" t="n"/>
      <c r="G76">
        <f>IF(OR(D76="",E76="Done"),"",D76-TODAY())</f>
        <v/>
      </c>
    </row>
    <row r="77">
      <c r="D77" s="17" t="n"/>
      <c r="G77">
        <f>IF(OR(D77="",E77="Done"),"",D77-TODAY())</f>
        <v/>
      </c>
    </row>
    <row r="78">
      <c r="D78" s="17" t="n"/>
      <c r="G78">
        <f>IF(OR(D78="",E78="Done"),"",D78-TODAY())</f>
        <v/>
      </c>
    </row>
    <row r="79">
      <c r="D79" s="17" t="n"/>
      <c r="G79">
        <f>IF(OR(D79="",E79="Done"),"",D79-TODAY())</f>
        <v/>
      </c>
    </row>
    <row r="80">
      <c r="D80" s="17" t="n"/>
      <c r="G80">
        <f>IF(OR(D80="",E80="Done"),"",D80-TODAY())</f>
        <v/>
      </c>
    </row>
    <row r="81">
      <c r="D81" s="17" t="n"/>
      <c r="G81">
        <f>IF(OR(D81="",E81="Done"),"",D81-TODAY())</f>
        <v/>
      </c>
    </row>
    <row r="82">
      <c r="D82" s="17" t="n"/>
      <c r="G82">
        <f>IF(OR(D82="",E82="Done"),"",D82-TODAY())</f>
        <v/>
      </c>
    </row>
    <row r="83">
      <c r="D83" s="17" t="n"/>
      <c r="G83">
        <f>IF(OR(D83="",E83="Done"),"",D83-TODAY())</f>
        <v/>
      </c>
    </row>
    <row r="84">
      <c r="D84" s="17" t="n"/>
      <c r="G84">
        <f>IF(OR(D84="",E84="Done"),"",D84-TODAY())</f>
        <v/>
      </c>
    </row>
    <row r="85">
      <c r="D85" s="17" t="n"/>
      <c r="G85">
        <f>IF(OR(D85="",E85="Done"),"",D85-TODAY())</f>
        <v/>
      </c>
    </row>
    <row r="86">
      <c r="D86" s="17" t="n"/>
      <c r="G86">
        <f>IF(OR(D86="",E86="Done"),"",D86-TODAY())</f>
        <v/>
      </c>
    </row>
    <row r="87">
      <c r="D87" s="17" t="n"/>
      <c r="G87">
        <f>IF(OR(D87="",E87="Done"),"",D87-TODAY())</f>
        <v/>
      </c>
    </row>
    <row r="88">
      <c r="D88" s="17" t="n"/>
      <c r="G88">
        <f>IF(OR(D88="",E88="Done"),"",D88-TODAY())</f>
        <v/>
      </c>
    </row>
    <row r="89">
      <c r="D89" s="17" t="n"/>
      <c r="G89">
        <f>IF(OR(D89="",E89="Done"),"",D89-TODAY())</f>
        <v/>
      </c>
    </row>
    <row r="90">
      <c r="D90" s="17" t="n"/>
      <c r="G90">
        <f>IF(OR(D90="",E90="Done"),"",D90-TODAY())</f>
        <v/>
      </c>
    </row>
    <row r="91">
      <c r="D91" s="17" t="n"/>
      <c r="G91">
        <f>IF(OR(D91="",E91="Done"),"",D91-TODAY())</f>
        <v/>
      </c>
    </row>
    <row r="92">
      <c r="D92" s="17" t="n"/>
      <c r="G92">
        <f>IF(OR(D92="",E92="Done"),"",D92-TODAY())</f>
        <v/>
      </c>
    </row>
    <row r="93">
      <c r="D93" s="17" t="n"/>
      <c r="G93">
        <f>IF(OR(D93="",E93="Done"),"",D93-TODAY())</f>
        <v/>
      </c>
    </row>
    <row r="94">
      <c r="D94" s="17" t="n"/>
      <c r="G94">
        <f>IF(OR(D94="",E94="Done"),"",D94-TODAY())</f>
        <v/>
      </c>
    </row>
    <row r="95">
      <c r="D95" s="17" t="n"/>
      <c r="G95">
        <f>IF(OR(D95="",E95="Done"),"",D95-TODAY())</f>
        <v/>
      </c>
    </row>
    <row r="96">
      <c r="D96" s="17" t="n"/>
      <c r="G96">
        <f>IF(OR(D96="",E96="Done"),"",D96-TODAY())</f>
        <v/>
      </c>
    </row>
    <row r="97">
      <c r="D97" s="17" t="n"/>
      <c r="G97">
        <f>IF(OR(D97="",E97="Done"),"",D97-TODAY())</f>
        <v/>
      </c>
    </row>
    <row r="98">
      <c r="D98" s="17" t="n"/>
      <c r="G98">
        <f>IF(OR(D98="",E98="Done"),"",D98-TODAY())</f>
        <v/>
      </c>
    </row>
    <row r="99">
      <c r="D99" s="17" t="n"/>
      <c r="G99">
        <f>IF(OR(D99="",E99="Done"),"",D99-TODAY())</f>
        <v/>
      </c>
    </row>
    <row r="100">
      <c r="D100" s="17" t="n"/>
      <c r="G100">
        <f>IF(OR(D100="",E100="Done"),"",D100-TODAY())</f>
        <v/>
      </c>
    </row>
    <row r="101">
      <c r="D101" s="17" t="n"/>
      <c r="G101">
        <f>IF(OR(D101="",E101="Done"),"",D101-TODAY())</f>
        <v/>
      </c>
    </row>
    <row r="102">
      <c r="D102" s="17" t="n"/>
      <c r="G102">
        <f>IF(OR(D102="",E102="Done"),"",D102-TODAY())</f>
        <v/>
      </c>
    </row>
    <row r="103">
      <c r="D103" s="17" t="n"/>
      <c r="G103">
        <f>IF(OR(D103="",E103="Done"),"",D103-TODAY())</f>
        <v/>
      </c>
    </row>
    <row r="104">
      <c r="D104" s="17" t="n"/>
      <c r="G104">
        <f>IF(OR(D104="",E104="Done"),"",D104-TODAY())</f>
        <v/>
      </c>
    </row>
    <row r="105">
      <c r="D105" s="17" t="n"/>
      <c r="G105">
        <f>IF(OR(D105="",E105="Done"),"",D105-TODAY())</f>
        <v/>
      </c>
    </row>
    <row r="106">
      <c r="D106" s="17" t="n"/>
      <c r="G106">
        <f>IF(OR(D106="",E106="Done"),"",D106-TODAY())</f>
        <v/>
      </c>
    </row>
    <row r="107">
      <c r="D107" s="17" t="n"/>
      <c r="G107">
        <f>IF(OR(D107="",E107="Done"),"",D107-TODAY())</f>
        <v/>
      </c>
    </row>
    <row r="108">
      <c r="D108" s="17" t="n"/>
      <c r="G108">
        <f>IF(OR(D108="",E108="Done"),"",D108-TODAY())</f>
        <v/>
      </c>
    </row>
    <row r="109">
      <c r="D109" s="17" t="n"/>
      <c r="G109">
        <f>IF(OR(D109="",E109="Done"),"",D109-TODAY())</f>
        <v/>
      </c>
    </row>
    <row r="110">
      <c r="D110" s="17" t="n"/>
      <c r="G110">
        <f>IF(OR(D110="",E110="Done"),"",D110-TODAY())</f>
        <v/>
      </c>
    </row>
    <row r="111">
      <c r="D111" s="17" t="n"/>
      <c r="G111">
        <f>IF(OR(D111="",E111="Done"),"",D111-TODAY())</f>
        <v/>
      </c>
    </row>
    <row r="112">
      <c r="D112" s="17" t="n"/>
      <c r="G112">
        <f>IF(OR(D112="",E112="Done"),"",D112-TODAY())</f>
        <v/>
      </c>
    </row>
    <row r="113">
      <c r="D113" s="17" t="n"/>
      <c r="G113">
        <f>IF(OR(D113="",E113="Done"),"",D113-TODAY())</f>
        <v/>
      </c>
    </row>
    <row r="114">
      <c r="D114" s="17" t="n"/>
      <c r="G114">
        <f>IF(OR(D114="",E114="Done"),"",D114-TODAY())</f>
        <v/>
      </c>
    </row>
    <row r="115">
      <c r="D115" s="17" t="n"/>
      <c r="G115">
        <f>IF(OR(D115="",E115="Done"),"",D115-TODAY())</f>
        <v/>
      </c>
    </row>
    <row r="116">
      <c r="D116" s="17" t="n"/>
      <c r="G116">
        <f>IF(OR(D116="",E116="Done"),"",D116-TODAY())</f>
        <v/>
      </c>
    </row>
    <row r="117">
      <c r="D117" s="17" t="n"/>
      <c r="G117">
        <f>IF(OR(D117="",E117="Done"),"",D117-TODAY())</f>
        <v/>
      </c>
    </row>
    <row r="118">
      <c r="D118" s="17" t="n"/>
      <c r="G118">
        <f>IF(OR(D118="",E118="Done"),"",D118-TODAY())</f>
        <v/>
      </c>
    </row>
    <row r="119">
      <c r="D119" s="17" t="n"/>
      <c r="G119">
        <f>IF(OR(D119="",E119="Done"),"",D119-TODAY())</f>
        <v/>
      </c>
    </row>
    <row r="120">
      <c r="D120" s="17" t="n"/>
      <c r="G120">
        <f>IF(OR(D120="",E120="Done"),"",D120-TODAY())</f>
        <v/>
      </c>
    </row>
    <row r="121">
      <c r="D121" s="17" t="n"/>
      <c r="G121">
        <f>IF(OR(D121="",E121="Done"),"",D121-TODAY())</f>
        <v/>
      </c>
    </row>
    <row r="122">
      <c r="D122" s="17" t="n"/>
      <c r="G122">
        <f>IF(OR(D122="",E122="Done"),"",D122-TODAY())</f>
        <v/>
      </c>
    </row>
    <row r="123">
      <c r="D123" s="17" t="n"/>
      <c r="G123">
        <f>IF(OR(D123="",E123="Done"),"",D123-TODAY())</f>
        <v/>
      </c>
    </row>
    <row r="124">
      <c r="D124" s="17" t="n"/>
      <c r="G124">
        <f>IF(OR(D124="",E124="Done"),"",D124-TODAY())</f>
        <v/>
      </c>
    </row>
    <row r="125">
      <c r="D125" s="17" t="n"/>
      <c r="G125">
        <f>IF(OR(D125="",E125="Done"),"",D125-TODAY())</f>
        <v/>
      </c>
    </row>
    <row r="126">
      <c r="D126" s="17" t="n"/>
      <c r="G126">
        <f>IF(OR(D126="",E126="Done"),"",D126-TODAY())</f>
        <v/>
      </c>
    </row>
    <row r="127">
      <c r="D127" s="17" t="n"/>
      <c r="G127">
        <f>IF(OR(D127="",E127="Done"),"",D127-TODAY())</f>
        <v/>
      </c>
    </row>
    <row r="128">
      <c r="D128" s="17" t="n"/>
      <c r="G128">
        <f>IF(OR(D128="",E128="Done"),"",D128-TODAY())</f>
        <v/>
      </c>
    </row>
    <row r="129">
      <c r="D129" s="17" t="n"/>
      <c r="G129">
        <f>IF(OR(D129="",E129="Done"),"",D129-TODAY())</f>
        <v/>
      </c>
    </row>
    <row r="130">
      <c r="D130" s="17" t="n"/>
      <c r="G130">
        <f>IF(OR(D130="",E130="Done"),"",D130-TODAY())</f>
        <v/>
      </c>
    </row>
    <row r="131">
      <c r="D131" s="17" t="n"/>
      <c r="G131">
        <f>IF(OR(D131="",E131="Done"),"",D131-TODAY())</f>
        <v/>
      </c>
    </row>
    <row r="132">
      <c r="D132" s="17" t="n"/>
      <c r="G132">
        <f>IF(OR(D132="",E132="Done"),"",D132-TODAY())</f>
        <v/>
      </c>
    </row>
    <row r="133">
      <c r="D133" s="17" t="n"/>
      <c r="G133">
        <f>IF(OR(D133="",E133="Done"),"",D133-TODAY())</f>
        <v/>
      </c>
    </row>
    <row r="134">
      <c r="D134" s="17" t="n"/>
      <c r="G134">
        <f>IF(OR(D134="",E134="Done"),"",D134-TODAY())</f>
        <v/>
      </c>
    </row>
    <row r="135">
      <c r="D135" s="17" t="n"/>
      <c r="G135">
        <f>IF(OR(D135="",E135="Done"),"",D135-TODAY())</f>
        <v/>
      </c>
    </row>
    <row r="136">
      <c r="D136" s="17" t="n"/>
      <c r="G136">
        <f>IF(OR(D136="",E136="Done"),"",D136-TODAY())</f>
        <v/>
      </c>
    </row>
    <row r="137">
      <c r="D137" s="17" t="n"/>
      <c r="G137">
        <f>IF(OR(D137="",E137="Done"),"",D137-TODAY())</f>
        <v/>
      </c>
    </row>
    <row r="138">
      <c r="D138" s="17" t="n"/>
      <c r="G138">
        <f>IF(OR(D138="",E138="Done"),"",D138-TODAY())</f>
        <v/>
      </c>
    </row>
    <row r="139">
      <c r="D139" s="17" t="n"/>
      <c r="G139">
        <f>IF(OR(D139="",E139="Done"),"",D139-TODAY())</f>
        <v/>
      </c>
    </row>
    <row r="140">
      <c r="D140" s="17" t="n"/>
      <c r="G140">
        <f>IF(OR(D140="",E140="Done"),"",D140-TODAY())</f>
        <v/>
      </c>
    </row>
    <row r="141">
      <c r="D141" s="17" t="n"/>
      <c r="G141">
        <f>IF(OR(D141="",E141="Done"),"",D141-TODAY())</f>
        <v/>
      </c>
    </row>
    <row r="142">
      <c r="D142" s="17" t="n"/>
      <c r="G142">
        <f>IF(OR(D142="",E142="Done"),"",D142-TODAY())</f>
        <v/>
      </c>
    </row>
    <row r="143">
      <c r="D143" s="17" t="n"/>
      <c r="G143">
        <f>IF(OR(D143="",E143="Done"),"",D143-TODAY())</f>
        <v/>
      </c>
    </row>
    <row r="144">
      <c r="D144" s="17" t="n"/>
      <c r="G144">
        <f>IF(OR(D144="",E144="Done"),"",D144-TODAY())</f>
        <v/>
      </c>
    </row>
    <row r="145">
      <c r="D145" s="17" t="n"/>
      <c r="G145">
        <f>IF(OR(D145="",E145="Done"),"",D145-TODAY())</f>
        <v/>
      </c>
    </row>
    <row r="146">
      <c r="D146" s="17" t="n"/>
      <c r="G146">
        <f>IF(OR(D146="",E146="Done"),"",D146-TODAY())</f>
        <v/>
      </c>
    </row>
    <row r="147">
      <c r="D147" s="17" t="n"/>
      <c r="G147">
        <f>IF(OR(D147="",E147="Done"),"",D147-TODAY())</f>
        <v/>
      </c>
    </row>
    <row r="148">
      <c r="D148" s="17" t="n"/>
      <c r="G148">
        <f>IF(OR(D148="",E148="Done"),"",D148-TODAY())</f>
        <v/>
      </c>
    </row>
    <row r="149">
      <c r="D149" s="17" t="n"/>
      <c r="G149">
        <f>IF(OR(D149="",E149="Done"),"",D149-TODAY())</f>
        <v/>
      </c>
    </row>
    <row r="150">
      <c r="D150" s="17" t="n"/>
      <c r="G150">
        <f>IF(OR(D150="",E150="Done"),"",D150-TODAY())</f>
        <v/>
      </c>
    </row>
    <row r="151">
      <c r="D151" s="17" t="n"/>
      <c r="G151">
        <f>IF(OR(D151="",E151="Done"),"",D151-TODAY())</f>
        <v/>
      </c>
    </row>
    <row r="152">
      <c r="D152" s="17" t="n"/>
      <c r="G152">
        <f>IF(OR(D152="",E152="Done"),"",D152-TODAY())</f>
        <v/>
      </c>
    </row>
    <row r="153">
      <c r="D153" s="17" t="n"/>
      <c r="G153">
        <f>IF(OR(D153="",E153="Done"),"",D153-TODAY())</f>
        <v/>
      </c>
    </row>
    <row r="154">
      <c r="D154" s="17" t="n"/>
      <c r="G154">
        <f>IF(OR(D154="",E154="Done"),"",D154-TODAY())</f>
        <v/>
      </c>
    </row>
    <row r="155">
      <c r="D155" s="17" t="n"/>
      <c r="G155">
        <f>IF(OR(D155="",E155="Done"),"",D155-TODAY())</f>
        <v/>
      </c>
    </row>
    <row r="156">
      <c r="D156" s="17" t="n"/>
      <c r="G156">
        <f>IF(OR(D156="",E156="Done"),"",D156-TODAY())</f>
        <v/>
      </c>
    </row>
    <row r="157">
      <c r="D157" s="17" t="n"/>
      <c r="G157">
        <f>IF(OR(D157="",E157="Done"),"",D157-TODAY())</f>
        <v/>
      </c>
    </row>
    <row r="158">
      <c r="D158" s="17" t="n"/>
      <c r="G158">
        <f>IF(OR(D158="",E158="Done"),"",D158-TODAY())</f>
        <v/>
      </c>
    </row>
    <row r="159">
      <c r="D159" s="17" t="n"/>
      <c r="G159">
        <f>IF(OR(D159="",E159="Done"),"",D159-TODAY())</f>
        <v/>
      </c>
    </row>
    <row r="160">
      <c r="D160" s="17" t="n"/>
      <c r="G160">
        <f>IF(OR(D160="",E160="Done"),"",D160-TODAY())</f>
        <v/>
      </c>
    </row>
    <row r="161">
      <c r="D161" s="17" t="n"/>
      <c r="G161">
        <f>IF(OR(D161="",E161="Done"),"",D161-TODAY())</f>
        <v/>
      </c>
    </row>
    <row r="162">
      <c r="D162" s="17" t="n"/>
      <c r="G162">
        <f>IF(OR(D162="",E162="Done"),"",D162-TODAY())</f>
        <v/>
      </c>
    </row>
    <row r="163">
      <c r="D163" s="17" t="n"/>
      <c r="G163">
        <f>IF(OR(D163="",E163="Done"),"",D163-TODAY())</f>
        <v/>
      </c>
    </row>
    <row r="164">
      <c r="D164" s="17" t="n"/>
      <c r="G164">
        <f>IF(OR(D164="",E164="Done"),"",D164-TODAY())</f>
        <v/>
      </c>
    </row>
    <row r="165">
      <c r="D165" s="17" t="n"/>
      <c r="G165">
        <f>IF(OR(D165="",E165="Done"),"",D165-TODAY())</f>
        <v/>
      </c>
    </row>
    <row r="166">
      <c r="D166" s="17" t="n"/>
      <c r="G166">
        <f>IF(OR(D166="",E166="Done"),"",D166-TODAY())</f>
        <v/>
      </c>
    </row>
    <row r="167">
      <c r="D167" s="17" t="n"/>
      <c r="G167">
        <f>IF(OR(D167="",E167="Done"),"",D167-TODAY())</f>
        <v/>
      </c>
    </row>
    <row r="168">
      <c r="D168" s="17" t="n"/>
      <c r="G168">
        <f>IF(OR(D168="",E168="Done"),"",D168-TODAY())</f>
        <v/>
      </c>
    </row>
    <row r="169">
      <c r="D169" s="17" t="n"/>
      <c r="G169">
        <f>IF(OR(D169="",E169="Done"),"",D169-TODAY())</f>
        <v/>
      </c>
    </row>
    <row r="170">
      <c r="D170" s="17" t="n"/>
      <c r="G170">
        <f>IF(OR(D170="",E170="Done"),"",D170-TODAY())</f>
        <v/>
      </c>
    </row>
    <row r="171">
      <c r="D171" s="17" t="n"/>
      <c r="G171">
        <f>IF(OR(D171="",E171="Done"),"",D171-TODAY())</f>
        <v/>
      </c>
    </row>
    <row r="172">
      <c r="D172" s="17" t="n"/>
      <c r="G172">
        <f>IF(OR(D172="",E172="Done"),"",D172-TODAY())</f>
        <v/>
      </c>
    </row>
    <row r="173">
      <c r="D173" s="17" t="n"/>
      <c r="G173">
        <f>IF(OR(D173="",E173="Done"),"",D173-TODAY())</f>
        <v/>
      </c>
    </row>
    <row r="174">
      <c r="D174" s="17" t="n"/>
      <c r="G174">
        <f>IF(OR(D174="",E174="Done"),"",D174-TODAY())</f>
        <v/>
      </c>
    </row>
    <row r="175">
      <c r="D175" s="17" t="n"/>
      <c r="G175">
        <f>IF(OR(D175="",E175="Done"),"",D175-TODAY())</f>
        <v/>
      </c>
    </row>
    <row r="176">
      <c r="D176" s="17" t="n"/>
      <c r="G176">
        <f>IF(OR(D176="",E176="Done"),"",D176-TODAY())</f>
        <v/>
      </c>
    </row>
    <row r="177">
      <c r="D177" s="17" t="n"/>
      <c r="G177">
        <f>IF(OR(D177="",E177="Done"),"",D177-TODAY())</f>
        <v/>
      </c>
    </row>
    <row r="178">
      <c r="D178" s="17" t="n"/>
      <c r="G178">
        <f>IF(OR(D178="",E178="Done"),"",D178-TODAY())</f>
        <v/>
      </c>
    </row>
    <row r="179">
      <c r="D179" s="17" t="n"/>
      <c r="G179">
        <f>IF(OR(D179="",E179="Done"),"",D179-TODAY())</f>
        <v/>
      </c>
    </row>
    <row r="180">
      <c r="D180" s="17" t="n"/>
      <c r="G180">
        <f>IF(OR(D180="",E180="Done"),"",D180-TODAY())</f>
        <v/>
      </c>
    </row>
    <row r="181">
      <c r="D181" s="17" t="n"/>
      <c r="G181">
        <f>IF(OR(D181="",E181="Done"),"",D181-TODAY())</f>
        <v/>
      </c>
    </row>
    <row r="182">
      <c r="D182" s="17" t="n"/>
      <c r="G182">
        <f>IF(OR(D182="",E182="Done"),"",D182-TODAY())</f>
        <v/>
      </c>
    </row>
    <row r="183">
      <c r="D183" s="17" t="n"/>
      <c r="G183">
        <f>IF(OR(D183="",E183="Done"),"",D183-TODAY())</f>
        <v/>
      </c>
    </row>
    <row r="184">
      <c r="D184" s="17" t="n"/>
      <c r="G184">
        <f>IF(OR(D184="",E184="Done"),"",D184-TODAY())</f>
        <v/>
      </c>
    </row>
    <row r="185">
      <c r="D185" s="17" t="n"/>
      <c r="G185">
        <f>IF(OR(D185="",E185="Done"),"",D185-TODAY())</f>
        <v/>
      </c>
    </row>
    <row r="186">
      <c r="D186" s="17" t="n"/>
      <c r="G186">
        <f>IF(OR(D186="",E186="Done"),"",D186-TODAY())</f>
        <v/>
      </c>
    </row>
    <row r="187">
      <c r="D187" s="17" t="n"/>
      <c r="G187">
        <f>IF(OR(D187="",E187="Done"),"",D187-TODAY())</f>
        <v/>
      </c>
    </row>
    <row r="188">
      <c r="D188" s="17" t="n"/>
      <c r="G188">
        <f>IF(OR(D188="",E188="Done"),"",D188-TODAY())</f>
        <v/>
      </c>
    </row>
    <row r="189">
      <c r="D189" s="17" t="n"/>
      <c r="G189">
        <f>IF(OR(D189="",E189="Done"),"",D189-TODAY())</f>
        <v/>
      </c>
    </row>
    <row r="190">
      <c r="D190" s="17" t="n"/>
      <c r="G190">
        <f>IF(OR(D190="",E190="Done"),"",D190-TODAY())</f>
        <v/>
      </c>
    </row>
    <row r="191">
      <c r="D191" s="17" t="n"/>
      <c r="G191">
        <f>IF(OR(D191="",E191="Done"),"",D191-TODAY())</f>
        <v/>
      </c>
    </row>
    <row r="192">
      <c r="D192" s="17" t="n"/>
      <c r="G192">
        <f>IF(OR(D192="",E192="Done"),"",D192-TODAY())</f>
        <v/>
      </c>
    </row>
    <row r="193">
      <c r="D193" s="17" t="n"/>
      <c r="G193">
        <f>IF(OR(D193="",E193="Done"),"",D193-TODAY())</f>
        <v/>
      </c>
    </row>
    <row r="194">
      <c r="D194" s="17" t="n"/>
      <c r="G194">
        <f>IF(OR(D194="",E194="Done"),"",D194-TODAY())</f>
        <v/>
      </c>
    </row>
    <row r="195">
      <c r="D195" s="17" t="n"/>
      <c r="G195">
        <f>IF(OR(D195="",E195="Done"),"",D195-TODAY())</f>
        <v/>
      </c>
    </row>
    <row r="196">
      <c r="D196" s="17" t="n"/>
      <c r="G196">
        <f>IF(OR(D196="",E196="Done"),"",D196-TODAY())</f>
        <v/>
      </c>
    </row>
    <row r="197">
      <c r="D197" s="17" t="n"/>
      <c r="G197">
        <f>IF(OR(D197="",E197="Done"),"",D197-TODAY())</f>
        <v/>
      </c>
    </row>
    <row r="198">
      <c r="D198" s="17" t="n"/>
      <c r="G198">
        <f>IF(OR(D198="",E198="Done"),"",D198-TODAY())</f>
        <v/>
      </c>
    </row>
    <row r="199">
      <c r="D199" s="17" t="n"/>
      <c r="G199">
        <f>IF(OR(D199="",E199="Done"),"",D199-TODAY())</f>
        <v/>
      </c>
    </row>
    <row r="200">
      <c r="D200" s="17" t="n"/>
      <c r="G200">
        <f>IF(OR(D200="",E200="Done"),"",D200-TODAY())</f>
        <v/>
      </c>
    </row>
    <row r="201">
      <c r="D201" s="17" t="n"/>
      <c r="G201">
        <f>IF(OR(D201="",E201="Done"),"",D201-TODAY())</f>
        <v/>
      </c>
    </row>
    <row r="202">
      <c r="D202" s="17" t="n"/>
      <c r="G202">
        <f>IF(OR(D202="",E202="Done"),"",D202-TODAY())</f>
        <v/>
      </c>
    </row>
    <row r="203">
      <c r="D203" s="17" t="n"/>
      <c r="G203">
        <f>IF(OR(D203="",E203="Done"),"",D203-TODAY())</f>
        <v/>
      </c>
    </row>
    <row r="204">
      <c r="D204" s="17" t="n"/>
      <c r="G204">
        <f>IF(OR(D204="",E204="Done"),"",D204-TODAY())</f>
        <v/>
      </c>
    </row>
    <row r="205">
      <c r="D205" s="17" t="n"/>
      <c r="G205">
        <f>IF(OR(D205="",E205="Done"),"",D205-TODAY())</f>
        <v/>
      </c>
    </row>
    <row r="206">
      <c r="D206" s="17" t="n"/>
      <c r="G206">
        <f>IF(OR(D206="",E206="Done"),"",D206-TODAY())</f>
        <v/>
      </c>
    </row>
    <row r="207">
      <c r="D207" s="17" t="n"/>
      <c r="G207">
        <f>IF(OR(D207="",E207="Done"),"",D207-TODAY())</f>
        <v/>
      </c>
    </row>
    <row r="208">
      <c r="D208" s="17" t="n"/>
      <c r="G208">
        <f>IF(OR(D208="",E208="Done"),"",D208-TODAY())</f>
        <v/>
      </c>
    </row>
    <row r="209">
      <c r="D209" s="17" t="n"/>
      <c r="G209">
        <f>IF(OR(D209="",E209="Done"),"",D209-TODAY())</f>
        <v/>
      </c>
    </row>
    <row r="210">
      <c r="D210" s="17" t="n"/>
      <c r="G210">
        <f>IF(OR(D210="",E210="Done"),"",D210-TODAY())</f>
        <v/>
      </c>
    </row>
    <row r="211">
      <c r="D211" s="17" t="n"/>
      <c r="G211">
        <f>IF(OR(D211="",E211="Done"),"",D211-TODAY())</f>
        <v/>
      </c>
    </row>
    <row r="212">
      <c r="D212" s="17" t="n"/>
      <c r="G212">
        <f>IF(OR(D212="",E212="Done"),"",D212-TODAY())</f>
        <v/>
      </c>
    </row>
    <row r="213">
      <c r="D213" s="17" t="n"/>
      <c r="G213">
        <f>IF(OR(D213="",E213="Done"),"",D213-TODAY())</f>
        <v/>
      </c>
    </row>
    <row r="214">
      <c r="D214" s="17" t="n"/>
      <c r="G214">
        <f>IF(OR(D214="",E214="Done"),"",D214-TODAY())</f>
        <v/>
      </c>
    </row>
    <row r="215">
      <c r="D215" s="17" t="n"/>
      <c r="G215">
        <f>IF(OR(D215="",E215="Done"),"",D215-TODAY())</f>
        <v/>
      </c>
    </row>
    <row r="216">
      <c r="D216" s="17" t="n"/>
      <c r="G216">
        <f>IF(OR(D216="",E216="Done"),"",D216-TODAY())</f>
        <v/>
      </c>
    </row>
    <row r="217">
      <c r="D217" s="17" t="n"/>
      <c r="G217">
        <f>IF(OR(D217="",E217="Done"),"",D217-TODAY())</f>
        <v/>
      </c>
    </row>
    <row r="218">
      <c r="D218" s="17" t="n"/>
      <c r="G218">
        <f>IF(OR(D218="",E218="Done"),"",D218-TODAY())</f>
        <v/>
      </c>
    </row>
    <row r="219">
      <c r="D219" s="17" t="n"/>
      <c r="G219">
        <f>IF(OR(D219="",E219="Done"),"",D219-TODAY())</f>
        <v/>
      </c>
    </row>
    <row r="220">
      <c r="D220" s="17" t="n"/>
      <c r="G220">
        <f>IF(OR(D220="",E220="Done"),"",D220-TODAY())</f>
        <v/>
      </c>
    </row>
    <row r="221">
      <c r="D221" s="17" t="n"/>
      <c r="G221">
        <f>IF(OR(D221="",E221="Done"),"",D221-TODAY())</f>
        <v/>
      </c>
    </row>
    <row r="222">
      <c r="D222" s="17" t="n"/>
      <c r="G222">
        <f>IF(OR(D222="",E222="Done"),"",D222-TODAY())</f>
        <v/>
      </c>
    </row>
    <row r="223">
      <c r="D223" s="17" t="n"/>
      <c r="G223">
        <f>IF(OR(D223="",E223="Done"),"",D223-TODAY())</f>
        <v/>
      </c>
    </row>
    <row r="224">
      <c r="D224" s="17" t="n"/>
      <c r="G224">
        <f>IF(OR(D224="",E224="Done"),"",D224-TODAY())</f>
        <v/>
      </c>
    </row>
    <row r="225">
      <c r="D225" s="17" t="n"/>
      <c r="G225">
        <f>IF(OR(D225="",E225="Done"),"",D225-TODAY())</f>
        <v/>
      </c>
    </row>
    <row r="226">
      <c r="D226" s="17" t="n"/>
      <c r="G226">
        <f>IF(OR(D226="",E226="Done"),"",D226-TODAY())</f>
        <v/>
      </c>
    </row>
    <row r="227">
      <c r="D227" s="17" t="n"/>
      <c r="G227">
        <f>IF(OR(D227="",E227="Done"),"",D227-TODAY())</f>
        <v/>
      </c>
    </row>
    <row r="228">
      <c r="D228" s="17" t="n"/>
      <c r="G228">
        <f>IF(OR(D228="",E228="Done"),"",D228-TODAY())</f>
        <v/>
      </c>
    </row>
    <row r="229">
      <c r="D229" s="17" t="n"/>
      <c r="G229">
        <f>IF(OR(D229="",E229="Done"),"",D229-TODAY())</f>
        <v/>
      </c>
    </row>
    <row r="230">
      <c r="D230" s="17" t="n"/>
      <c r="G230">
        <f>IF(OR(D230="",E230="Done"),"",D230-TODAY())</f>
        <v/>
      </c>
    </row>
    <row r="231">
      <c r="D231" s="17" t="n"/>
      <c r="G231">
        <f>IF(OR(D231="",E231="Done"),"",D231-TODAY())</f>
        <v/>
      </c>
    </row>
    <row r="232">
      <c r="D232" s="17" t="n"/>
      <c r="G232">
        <f>IF(OR(D232="",E232="Done"),"",D232-TODAY())</f>
        <v/>
      </c>
    </row>
    <row r="233">
      <c r="D233" s="17" t="n"/>
      <c r="G233">
        <f>IF(OR(D233="",E233="Done"),"",D233-TODAY())</f>
        <v/>
      </c>
    </row>
    <row r="234">
      <c r="D234" s="17" t="n"/>
      <c r="G234">
        <f>IF(OR(D234="",E234="Done"),"",D234-TODAY())</f>
        <v/>
      </c>
    </row>
    <row r="235">
      <c r="D235" s="17" t="n"/>
      <c r="G235">
        <f>IF(OR(D235="",E235="Done"),"",D235-TODAY())</f>
        <v/>
      </c>
    </row>
    <row r="236">
      <c r="D236" s="17" t="n"/>
      <c r="G236">
        <f>IF(OR(D236="",E236="Done"),"",D236-TODAY())</f>
        <v/>
      </c>
    </row>
    <row r="237">
      <c r="D237" s="17" t="n"/>
      <c r="G237">
        <f>IF(OR(D237="",E237="Done"),"",D237-TODAY())</f>
        <v/>
      </c>
    </row>
    <row r="238">
      <c r="D238" s="17" t="n"/>
      <c r="G238">
        <f>IF(OR(D238="",E238="Done"),"",D238-TODAY())</f>
        <v/>
      </c>
    </row>
    <row r="239">
      <c r="D239" s="17" t="n"/>
      <c r="G239">
        <f>IF(OR(D239="",E239="Done"),"",D239-TODAY())</f>
        <v/>
      </c>
    </row>
    <row r="240">
      <c r="D240" s="17" t="n"/>
      <c r="G240">
        <f>IF(OR(D240="",E240="Done"),"",D240-TODAY())</f>
        <v/>
      </c>
    </row>
    <row r="241">
      <c r="D241" s="17" t="n"/>
      <c r="G241">
        <f>IF(OR(D241="",E241="Done"),"",D241-TODAY())</f>
        <v/>
      </c>
    </row>
    <row r="242">
      <c r="D242" s="17" t="n"/>
      <c r="G242">
        <f>IF(OR(D242="",E242="Done"),"",D242-TODAY())</f>
        <v/>
      </c>
    </row>
    <row r="243">
      <c r="D243" s="17" t="n"/>
      <c r="G243">
        <f>IF(OR(D243="",E243="Done"),"",D243-TODAY())</f>
        <v/>
      </c>
    </row>
    <row r="244">
      <c r="D244" s="17" t="n"/>
      <c r="G244">
        <f>IF(OR(D244="",E244="Done"),"",D244-TODAY())</f>
        <v/>
      </c>
    </row>
    <row r="245">
      <c r="D245" s="17" t="n"/>
      <c r="G245">
        <f>IF(OR(D245="",E245="Done"),"",D245-TODAY())</f>
        <v/>
      </c>
    </row>
    <row r="246">
      <c r="D246" s="17" t="n"/>
      <c r="G246">
        <f>IF(OR(D246="",E246="Done"),"",D246-TODAY())</f>
        <v/>
      </c>
    </row>
    <row r="247">
      <c r="D247" s="17" t="n"/>
      <c r="G247">
        <f>IF(OR(D247="",E247="Done"),"",D247-TODAY())</f>
        <v/>
      </c>
    </row>
    <row r="248">
      <c r="D248" s="17" t="n"/>
      <c r="G248">
        <f>IF(OR(D248="",E248="Done"),"",D248-TODAY())</f>
        <v/>
      </c>
    </row>
    <row r="249">
      <c r="D249" s="17" t="n"/>
      <c r="G249">
        <f>IF(OR(D249="",E249="Done"),"",D249-TODAY())</f>
        <v/>
      </c>
    </row>
    <row r="250">
      <c r="D250" s="17" t="n"/>
      <c r="G250">
        <f>IF(OR(D250="",E250="Done"),"",D250-TODAY())</f>
        <v/>
      </c>
    </row>
    <row r="251">
      <c r="D251" s="17" t="n"/>
      <c r="G251">
        <f>IF(OR(D251="",E251="Done"),"",D251-TODAY())</f>
        <v/>
      </c>
    </row>
    <row r="252">
      <c r="D252" s="17" t="n"/>
      <c r="G252">
        <f>IF(OR(D252="",E252="Done"),"",D252-TODAY())</f>
        <v/>
      </c>
    </row>
    <row r="253">
      <c r="D253" s="17" t="n"/>
      <c r="G253">
        <f>IF(OR(D253="",E253="Done"),"",D253-TODAY())</f>
        <v/>
      </c>
    </row>
    <row r="254">
      <c r="D254" s="17" t="n"/>
      <c r="G254">
        <f>IF(OR(D254="",E254="Done"),"",D254-TODAY())</f>
        <v/>
      </c>
    </row>
    <row r="255">
      <c r="D255" s="17" t="n"/>
      <c r="G255">
        <f>IF(OR(D255="",E255="Done"),"",D255-TODAY())</f>
        <v/>
      </c>
    </row>
    <row r="256">
      <c r="D256" s="17" t="n"/>
      <c r="G256">
        <f>IF(OR(D256="",E256="Done"),"",D256-TODAY())</f>
        <v/>
      </c>
    </row>
    <row r="257">
      <c r="D257" s="17" t="n"/>
      <c r="G257">
        <f>IF(OR(D257="",E257="Done"),"",D257-TODAY())</f>
        <v/>
      </c>
    </row>
    <row r="258">
      <c r="D258" s="17" t="n"/>
      <c r="G258">
        <f>IF(OR(D258="",E258="Done"),"",D258-TODAY())</f>
        <v/>
      </c>
    </row>
    <row r="259">
      <c r="D259" s="17" t="n"/>
      <c r="G259">
        <f>IF(OR(D259="",E259="Done"),"",D259-TODAY())</f>
        <v/>
      </c>
    </row>
    <row r="260">
      <c r="D260" s="17" t="n"/>
      <c r="G260">
        <f>IF(OR(D260="",E260="Done"),"",D260-TODAY())</f>
        <v/>
      </c>
    </row>
    <row r="261">
      <c r="D261" s="17" t="n"/>
      <c r="G261">
        <f>IF(OR(D261="",E261="Done"),"",D261-TODAY())</f>
        <v/>
      </c>
    </row>
    <row r="262">
      <c r="D262" s="17" t="n"/>
      <c r="G262">
        <f>IF(OR(D262="",E262="Done"),"",D262-TODAY())</f>
        <v/>
      </c>
    </row>
    <row r="263">
      <c r="D263" s="17" t="n"/>
      <c r="G263">
        <f>IF(OR(D263="",E263="Done"),"",D263-TODAY())</f>
        <v/>
      </c>
    </row>
    <row r="264">
      <c r="D264" s="17" t="n"/>
      <c r="G264">
        <f>IF(OR(D264="",E264="Done"),"",D264-TODAY())</f>
        <v/>
      </c>
    </row>
    <row r="265">
      <c r="D265" s="17" t="n"/>
      <c r="G265">
        <f>IF(OR(D265="",E265="Done"),"",D265-TODAY())</f>
        <v/>
      </c>
    </row>
    <row r="266">
      <c r="D266" s="17" t="n"/>
      <c r="G266">
        <f>IF(OR(D266="",E266="Done"),"",D266-TODAY())</f>
        <v/>
      </c>
    </row>
    <row r="267">
      <c r="D267" s="17" t="n"/>
      <c r="G267">
        <f>IF(OR(D267="",E267="Done"),"",D267-TODAY())</f>
        <v/>
      </c>
    </row>
    <row r="268">
      <c r="D268" s="17" t="n"/>
      <c r="G268">
        <f>IF(OR(D268="",E268="Done"),"",D268-TODAY())</f>
        <v/>
      </c>
    </row>
    <row r="269">
      <c r="D269" s="17" t="n"/>
      <c r="G269">
        <f>IF(OR(D269="",E269="Done"),"",D269-TODAY())</f>
        <v/>
      </c>
    </row>
    <row r="270">
      <c r="D270" s="17" t="n"/>
      <c r="G270">
        <f>IF(OR(D270="",E270="Done"),"",D270-TODAY())</f>
        <v/>
      </c>
    </row>
    <row r="271">
      <c r="D271" s="17" t="n"/>
      <c r="G271">
        <f>IF(OR(D271="",E271="Done"),"",D271-TODAY())</f>
        <v/>
      </c>
    </row>
    <row r="272">
      <c r="D272" s="17" t="n"/>
      <c r="G272">
        <f>IF(OR(D272="",E272="Done"),"",D272-TODAY())</f>
        <v/>
      </c>
    </row>
    <row r="273">
      <c r="D273" s="17" t="n"/>
      <c r="G273">
        <f>IF(OR(D273="",E273="Done"),"",D273-TODAY())</f>
        <v/>
      </c>
    </row>
    <row r="274">
      <c r="D274" s="17" t="n"/>
      <c r="G274">
        <f>IF(OR(D274="",E274="Done"),"",D274-TODAY())</f>
        <v/>
      </c>
    </row>
    <row r="275">
      <c r="D275" s="17" t="n"/>
      <c r="G275">
        <f>IF(OR(D275="",E275="Done"),"",D275-TODAY())</f>
        <v/>
      </c>
    </row>
    <row r="276">
      <c r="D276" s="17" t="n"/>
      <c r="G276">
        <f>IF(OR(D276="",E276="Done"),"",D276-TODAY())</f>
        <v/>
      </c>
    </row>
    <row r="277">
      <c r="D277" s="17" t="n"/>
      <c r="G277">
        <f>IF(OR(D277="",E277="Done"),"",D277-TODAY())</f>
        <v/>
      </c>
    </row>
    <row r="278">
      <c r="D278" s="17" t="n"/>
      <c r="G278">
        <f>IF(OR(D278="",E278="Done"),"",D278-TODAY())</f>
        <v/>
      </c>
    </row>
    <row r="279">
      <c r="D279" s="17" t="n"/>
      <c r="G279">
        <f>IF(OR(D279="",E279="Done"),"",D279-TODAY())</f>
        <v/>
      </c>
    </row>
    <row r="280">
      <c r="D280" s="17" t="n"/>
      <c r="G280">
        <f>IF(OR(D280="",E280="Done"),"",D280-TODAY())</f>
        <v/>
      </c>
    </row>
    <row r="281">
      <c r="D281" s="17" t="n"/>
      <c r="G281">
        <f>IF(OR(D281="",E281="Done"),"",D281-TODAY())</f>
        <v/>
      </c>
    </row>
    <row r="282">
      <c r="D282" s="17" t="n"/>
      <c r="G282">
        <f>IF(OR(D282="",E282="Done"),"",D282-TODAY())</f>
        <v/>
      </c>
    </row>
    <row r="283">
      <c r="D283" s="17" t="n"/>
      <c r="G283">
        <f>IF(OR(D283="",E283="Done"),"",D283-TODAY())</f>
        <v/>
      </c>
    </row>
    <row r="284">
      <c r="D284" s="17" t="n"/>
      <c r="G284">
        <f>IF(OR(D284="",E284="Done"),"",D284-TODAY())</f>
        <v/>
      </c>
    </row>
    <row r="285">
      <c r="D285" s="17" t="n"/>
      <c r="G285">
        <f>IF(OR(D285="",E285="Done"),"",D285-TODAY())</f>
        <v/>
      </c>
    </row>
    <row r="286">
      <c r="D286" s="17" t="n"/>
      <c r="G286">
        <f>IF(OR(D286="",E286="Done"),"",D286-TODAY())</f>
        <v/>
      </c>
    </row>
    <row r="287">
      <c r="D287" s="17" t="n"/>
      <c r="G287">
        <f>IF(OR(D287="",E287="Done"),"",D287-TODAY())</f>
        <v/>
      </c>
    </row>
    <row r="288">
      <c r="D288" s="17" t="n"/>
      <c r="G288">
        <f>IF(OR(D288="",E288="Done"),"",D288-TODAY())</f>
        <v/>
      </c>
    </row>
    <row r="289">
      <c r="D289" s="17" t="n"/>
      <c r="G289">
        <f>IF(OR(D289="",E289="Done"),"",D289-TODAY())</f>
        <v/>
      </c>
    </row>
    <row r="290">
      <c r="D290" s="17" t="n"/>
      <c r="G290">
        <f>IF(OR(D290="",E290="Done"),"",D290-TODAY())</f>
        <v/>
      </c>
    </row>
    <row r="291">
      <c r="D291" s="17" t="n"/>
      <c r="G291">
        <f>IF(OR(D291="",E291="Done"),"",D291-TODAY())</f>
        <v/>
      </c>
    </row>
    <row r="292">
      <c r="D292" s="17" t="n"/>
      <c r="G292">
        <f>IF(OR(D292="",E292="Done"),"",D292-TODAY())</f>
        <v/>
      </c>
    </row>
    <row r="293">
      <c r="D293" s="17" t="n"/>
      <c r="G293">
        <f>IF(OR(D293="",E293="Done"),"",D293-TODAY())</f>
        <v/>
      </c>
    </row>
    <row r="294">
      <c r="D294" s="17" t="n"/>
      <c r="G294">
        <f>IF(OR(D294="",E294="Done"),"",D294-TODAY())</f>
        <v/>
      </c>
    </row>
    <row r="295">
      <c r="D295" s="17" t="n"/>
      <c r="G295">
        <f>IF(OR(D295="",E295="Done"),"",D295-TODAY())</f>
        <v/>
      </c>
    </row>
    <row r="296">
      <c r="D296" s="17" t="n"/>
      <c r="G296">
        <f>IF(OR(D296="",E296="Done"),"",D296-TODAY())</f>
        <v/>
      </c>
    </row>
    <row r="297">
      <c r="D297" s="17" t="n"/>
      <c r="G297">
        <f>IF(OR(D297="",E297="Done"),"",D297-TODAY())</f>
        <v/>
      </c>
    </row>
    <row r="298">
      <c r="D298" s="17" t="n"/>
      <c r="G298">
        <f>IF(OR(D298="",E298="Done"),"",D298-TODAY())</f>
        <v/>
      </c>
    </row>
    <row r="299">
      <c r="D299" s="17" t="n"/>
      <c r="G299">
        <f>IF(OR(D299="",E299="Done"),"",D299-TODAY())</f>
        <v/>
      </c>
    </row>
    <row r="300">
      <c r="D300" s="17" t="n"/>
      <c r="G300">
        <f>IF(OR(D300="",E300="Done"),"",D300-TODAY())</f>
        <v/>
      </c>
    </row>
    <row r="301">
      <c r="D301" s="17" t="n"/>
      <c r="G301">
        <f>IF(OR(D301="",E301="Done"),"",D301-TODAY())</f>
        <v/>
      </c>
    </row>
    <row r="302">
      <c r="D302" s="17" t="n"/>
      <c r="G302">
        <f>IF(OR(D302="",E302="Done"),"",D302-TODAY())</f>
        <v/>
      </c>
    </row>
    <row r="303">
      <c r="D303" s="17" t="n"/>
      <c r="G303">
        <f>IF(OR(D303="",E303="Done"),"",D303-TODAY())</f>
        <v/>
      </c>
    </row>
    <row r="304">
      <c r="D304" s="17" t="n"/>
      <c r="G304">
        <f>IF(OR(D304="",E304="Done"),"",D304-TODAY())</f>
        <v/>
      </c>
    </row>
    <row r="305">
      <c r="D305" s="17" t="n"/>
      <c r="G305">
        <f>IF(OR(D305="",E305="Done"),"",D305-TODAY())</f>
        <v/>
      </c>
    </row>
    <row r="306">
      <c r="D306" s="17" t="n"/>
      <c r="G306">
        <f>IF(OR(D306="",E306="Done"),"",D306-TODAY())</f>
        <v/>
      </c>
    </row>
    <row r="307">
      <c r="D307" s="17" t="n"/>
      <c r="G307">
        <f>IF(OR(D307="",E307="Done"),"",D307-TODAY())</f>
        <v/>
      </c>
    </row>
    <row r="308">
      <c r="D308" s="17" t="n"/>
      <c r="G308">
        <f>IF(OR(D308="",E308="Done"),"",D308-TODAY())</f>
        <v/>
      </c>
    </row>
    <row r="309">
      <c r="D309" s="17" t="n"/>
      <c r="G309">
        <f>IF(OR(D309="",E309="Done"),"",D309-TODAY())</f>
        <v/>
      </c>
    </row>
    <row r="310">
      <c r="D310" s="17" t="n"/>
      <c r="G310">
        <f>IF(OR(D310="",E310="Done"),"",D310-TODAY())</f>
        <v/>
      </c>
    </row>
    <row r="311">
      <c r="D311" s="17" t="n"/>
      <c r="G311">
        <f>IF(OR(D311="",E311="Done"),"",D311-TODAY())</f>
        <v/>
      </c>
    </row>
    <row r="312">
      <c r="D312" s="17" t="n"/>
      <c r="G312">
        <f>IF(OR(D312="",E312="Done"),"",D312-TODAY())</f>
        <v/>
      </c>
    </row>
    <row r="313">
      <c r="D313" s="17" t="n"/>
      <c r="G313">
        <f>IF(OR(D313="",E313="Done"),"",D313-TODAY())</f>
        <v/>
      </c>
    </row>
    <row r="314">
      <c r="D314" s="17" t="n"/>
      <c r="G314">
        <f>IF(OR(D314="",E314="Done"),"",D314-TODAY())</f>
        <v/>
      </c>
    </row>
    <row r="315">
      <c r="D315" s="17" t="n"/>
      <c r="G315">
        <f>IF(OR(D315="",E315="Done"),"",D315-TODAY())</f>
        <v/>
      </c>
    </row>
    <row r="316">
      <c r="D316" s="17" t="n"/>
      <c r="G316">
        <f>IF(OR(D316="",E316="Done"),"",D316-TODAY())</f>
        <v/>
      </c>
    </row>
    <row r="317">
      <c r="D317" s="17" t="n"/>
      <c r="G317">
        <f>IF(OR(D317="",E317="Done"),"",D317-TODAY())</f>
        <v/>
      </c>
    </row>
    <row r="318">
      <c r="D318" s="17" t="n"/>
      <c r="G318">
        <f>IF(OR(D318="",E318="Done"),"",D318-TODAY())</f>
        <v/>
      </c>
    </row>
    <row r="319">
      <c r="D319" s="17" t="n"/>
      <c r="G319">
        <f>IF(OR(D319="",E319="Done"),"",D319-TODAY())</f>
        <v/>
      </c>
    </row>
    <row r="320">
      <c r="D320" s="17" t="n"/>
      <c r="G320">
        <f>IF(OR(D320="",E320="Done"),"",D320-TODAY())</f>
        <v/>
      </c>
    </row>
    <row r="321">
      <c r="D321" s="17" t="n"/>
      <c r="G321">
        <f>IF(OR(D321="",E321="Done"),"",D321-TODAY())</f>
        <v/>
      </c>
    </row>
    <row r="322">
      <c r="D322" s="17" t="n"/>
      <c r="G322">
        <f>IF(OR(D322="",E322="Done"),"",D322-TODAY())</f>
        <v/>
      </c>
    </row>
    <row r="323">
      <c r="D323" s="17" t="n"/>
      <c r="G323">
        <f>IF(OR(D323="",E323="Done"),"",D323-TODAY())</f>
        <v/>
      </c>
    </row>
    <row r="324">
      <c r="D324" s="17" t="n"/>
      <c r="G324">
        <f>IF(OR(D324="",E324="Done"),"",D324-TODAY())</f>
        <v/>
      </c>
    </row>
    <row r="325">
      <c r="D325" s="17" t="n"/>
      <c r="G325">
        <f>IF(OR(D325="",E325="Done"),"",D325-TODAY())</f>
        <v/>
      </c>
    </row>
    <row r="326">
      <c r="D326" s="17" t="n"/>
      <c r="G326">
        <f>IF(OR(D326="",E326="Done"),"",D326-TODAY())</f>
        <v/>
      </c>
    </row>
    <row r="327">
      <c r="D327" s="17" t="n"/>
      <c r="G327">
        <f>IF(OR(D327="",E327="Done"),"",D327-TODAY())</f>
        <v/>
      </c>
    </row>
    <row r="328">
      <c r="D328" s="17" t="n"/>
      <c r="G328">
        <f>IF(OR(D328="",E328="Done"),"",D328-TODAY())</f>
        <v/>
      </c>
    </row>
    <row r="329">
      <c r="D329" s="17" t="n"/>
      <c r="G329">
        <f>IF(OR(D329="",E329="Done"),"",D329-TODAY())</f>
        <v/>
      </c>
    </row>
    <row r="330">
      <c r="D330" s="17" t="n"/>
      <c r="G330">
        <f>IF(OR(D330="",E330="Done"),"",D330-TODAY())</f>
        <v/>
      </c>
    </row>
    <row r="331">
      <c r="D331" s="17" t="n"/>
      <c r="G331">
        <f>IF(OR(D331="",E331="Done"),"",D331-TODAY())</f>
        <v/>
      </c>
    </row>
    <row r="332">
      <c r="D332" s="17" t="n"/>
      <c r="G332">
        <f>IF(OR(D332="",E332="Done"),"",D332-TODAY())</f>
        <v/>
      </c>
    </row>
    <row r="333">
      <c r="D333" s="17" t="n"/>
      <c r="G333">
        <f>IF(OR(D333="",E333="Done"),"",D333-TODAY())</f>
        <v/>
      </c>
    </row>
    <row r="334">
      <c r="D334" s="17" t="n"/>
      <c r="G334">
        <f>IF(OR(D334="",E334="Done"),"",D334-TODAY())</f>
        <v/>
      </c>
    </row>
    <row r="335">
      <c r="D335" s="17" t="n"/>
      <c r="G335">
        <f>IF(OR(D335="",E335="Done"),"",D335-TODAY())</f>
        <v/>
      </c>
    </row>
    <row r="336">
      <c r="D336" s="17" t="n"/>
      <c r="G336">
        <f>IF(OR(D336="",E336="Done"),"",D336-TODAY())</f>
        <v/>
      </c>
    </row>
    <row r="337">
      <c r="D337" s="17" t="n"/>
      <c r="G337">
        <f>IF(OR(D337="",E337="Done"),"",D337-TODAY())</f>
        <v/>
      </c>
    </row>
    <row r="338">
      <c r="D338" s="17" t="n"/>
      <c r="G338">
        <f>IF(OR(D338="",E338="Done"),"",D338-TODAY())</f>
        <v/>
      </c>
    </row>
    <row r="339">
      <c r="D339" s="17" t="n"/>
      <c r="G339">
        <f>IF(OR(D339="",E339="Done"),"",D339-TODAY())</f>
        <v/>
      </c>
    </row>
    <row r="340">
      <c r="D340" s="17" t="n"/>
      <c r="G340">
        <f>IF(OR(D340="",E340="Done"),"",D340-TODAY())</f>
        <v/>
      </c>
    </row>
    <row r="341">
      <c r="D341" s="17" t="n"/>
      <c r="G341">
        <f>IF(OR(D341="",E341="Done"),"",D341-TODAY())</f>
        <v/>
      </c>
    </row>
    <row r="342">
      <c r="D342" s="17" t="n"/>
      <c r="G342">
        <f>IF(OR(D342="",E342="Done"),"",D342-TODAY())</f>
        <v/>
      </c>
    </row>
    <row r="343">
      <c r="D343" s="17" t="n"/>
      <c r="G343">
        <f>IF(OR(D343="",E343="Done"),"",D343-TODAY())</f>
        <v/>
      </c>
    </row>
    <row r="344">
      <c r="D344" s="17" t="n"/>
      <c r="G344">
        <f>IF(OR(D344="",E344="Done"),"",D344-TODAY())</f>
        <v/>
      </c>
    </row>
    <row r="345">
      <c r="D345" s="17" t="n"/>
      <c r="G345">
        <f>IF(OR(D345="",E345="Done"),"",D345-TODAY())</f>
        <v/>
      </c>
    </row>
    <row r="346">
      <c r="D346" s="17" t="n"/>
      <c r="G346">
        <f>IF(OR(D346="",E346="Done"),"",D346-TODAY())</f>
        <v/>
      </c>
    </row>
    <row r="347">
      <c r="D347" s="17" t="n"/>
      <c r="G347">
        <f>IF(OR(D347="",E347="Done"),"",D347-TODAY())</f>
        <v/>
      </c>
    </row>
    <row r="348">
      <c r="D348" s="17" t="n"/>
      <c r="G348">
        <f>IF(OR(D348="",E348="Done"),"",D348-TODAY())</f>
        <v/>
      </c>
    </row>
    <row r="349">
      <c r="D349" s="17" t="n"/>
      <c r="G349">
        <f>IF(OR(D349="",E349="Done"),"",D349-TODAY())</f>
        <v/>
      </c>
    </row>
    <row r="350">
      <c r="D350" s="17" t="n"/>
      <c r="G350">
        <f>IF(OR(D350="",E350="Done"),"",D350-TODAY())</f>
        <v/>
      </c>
    </row>
    <row r="351">
      <c r="D351" s="17" t="n"/>
      <c r="G351">
        <f>IF(OR(D351="",E351="Done"),"",D351-TODAY())</f>
        <v/>
      </c>
    </row>
    <row r="352">
      <c r="D352" s="17" t="n"/>
      <c r="G352">
        <f>IF(OR(D352="",E352="Done"),"",D352-TODAY())</f>
        <v/>
      </c>
    </row>
    <row r="353">
      <c r="D353" s="17" t="n"/>
      <c r="G353">
        <f>IF(OR(D353="",E353="Done"),"",D353-TODAY())</f>
        <v/>
      </c>
    </row>
    <row r="354">
      <c r="D354" s="17" t="n"/>
      <c r="G354">
        <f>IF(OR(D354="",E354="Done"),"",D354-TODAY())</f>
        <v/>
      </c>
    </row>
    <row r="355">
      <c r="D355" s="17" t="n"/>
      <c r="G355">
        <f>IF(OR(D355="",E355="Done"),"",D355-TODAY())</f>
        <v/>
      </c>
    </row>
    <row r="356">
      <c r="D356" s="17" t="n"/>
      <c r="G356">
        <f>IF(OR(D356="",E356="Done"),"",D356-TODAY())</f>
        <v/>
      </c>
    </row>
    <row r="357">
      <c r="D357" s="17" t="n"/>
      <c r="G357">
        <f>IF(OR(D357="",E357="Done"),"",D357-TODAY())</f>
        <v/>
      </c>
    </row>
    <row r="358">
      <c r="D358" s="17" t="n"/>
      <c r="G358">
        <f>IF(OR(D358="",E358="Done"),"",D358-TODAY())</f>
        <v/>
      </c>
    </row>
    <row r="359">
      <c r="D359" s="17" t="n"/>
      <c r="G359">
        <f>IF(OR(D359="",E359="Done"),"",D359-TODAY())</f>
        <v/>
      </c>
    </row>
    <row r="360">
      <c r="D360" s="17" t="n"/>
      <c r="G360">
        <f>IF(OR(D360="",E360="Done"),"",D360-TODAY())</f>
        <v/>
      </c>
    </row>
    <row r="361">
      <c r="D361" s="17" t="n"/>
      <c r="G361">
        <f>IF(OR(D361="",E361="Done"),"",D361-TODAY())</f>
        <v/>
      </c>
    </row>
    <row r="362">
      <c r="D362" s="17" t="n"/>
      <c r="G362">
        <f>IF(OR(D362="",E362="Done"),"",D362-TODAY())</f>
        <v/>
      </c>
    </row>
    <row r="363">
      <c r="D363" s="17" t="n"/>
      <c r="G363">
        <f>IF(OR(D363="",E363="Done"),"",D363-TODAY())</f>
        <v/>
      </c>
    </row>
    <row r="364">
      <c r="D364" s="17" t="n"/>
      <c r="G364">
        <f>IF(OR(D364="",E364="Done"),"",D364-TODAY())</f>
        <v/>
      </c>
    </row>
    <row r="365">
      <c r="D365" s="17" t="n"/>
      <c r="G365">
        <f>IF(OR(D365="",E365="Done"),"",D365-TODAY())</f>
        <v/>
      </c>
    </row>
    <row r="366">
      <c r="D366" s="17" t="n"/>
      <c r="G366">
        <f>IF(OR(D366="",E366="Done"),"",D366-TODAY())</f>
        <v/>
      </c>
    </row>
    <row r="367">
      <c r="D367" s="17" t="n"/>
      <c r="G367">
        <f>IF(OR(D367="",E367="Done"),"",D367-TODAY())</f>
        <v/>
      </c>
    </row>
    <row r="368">
      <c r="D368" s="17" t="n"/>
      <c r="G368">
        <f>IF(OR(D368="",E368="Done"),"",D368-TODAY())</f>
        <v/>
      </c>
    </row>
    <row r="369">
      <c r="D369" s="17" t="n"/>
      <c r="G369">
        <f>IF(OR(D369="",E369="Done"),"",D369-TODAY())</f>
        <v/>
      </c>
    </row>
    <row r="370">
      <c r="D370" s="17" t="n"/>
      <c r="G370">
        <f>IF(OR(D370="",E370="Done"),"",D370-TODAY())</f>
        <v/>
      </c>
    </row>
    <row r="371">
      <c r="D371" s="17" t="n"/>
      <c r="G371">
        <f>IF(OR(D371="",E371="Done"),"",D371-TODAY())</f>
        <v/>
      </c>
    </row>
    <row r="372">
      <c r="D372" s="17" t="n"/>
      <c r="G372">
        <f>IF(OR(D372="",E372="Done"),"",D372-TODAY())</f>
        <v/>
      </c>
    </row>
    <row r="373">
      <c r="D373" s="17" t="n"/>
      <c r="G373">
        <f>IF(OR(D373="",E373="Done"),"",D373-TODAY())</f>
        <v/>
      </c>
    </row>
    <row r="374">
      <c r="D374" s="17" t="n"/>
      <c r="G374">
        <f>IF(OR(D374="",E374="Done"),"",D374-TODAY())</f>
        <v/>
      </c>
    </row>
    <row r="375">
      <c r="D375" s="17" t="n"/>
      <c r="G375">
        <f>IF(OR(D375="",E375="Done"),"",D375-TODAY())</f>
        <v/>
      </c>
    </row>
    <row r="376">
      <c r="D376" s="17" t="n"/>
      <c r="G376">
        <f>IF(OR(D376="",E376="Done"),"",D376-TODAY())</f>
        <v/>
      </c>
    </row>
    <row r="377">
      <c r="D377" s="17" t="n"/>
      <c r="G377">
        <f>IF(OR(D377="",E377="Done"),"",D377-TODAY())</f>
        <v/>
      </c>
    </row>
    <row r="378">
      <c r="D378" s="17" t="n"/>
      <c r="G378">
        <f>IF(OR(D378="",E378="Done"),"",D378-TODAY())</f>
        <v/>
      </c>
    </row>
    <row r="379">
      <c r="D379" s="17" t="n"/>
      <c r="G379">
        <f>IF(OR(D379="",E379="Done"),"",D379-TODAY())</f>
        <v/>
      </c>
    </row>
    <row r="380">
      <c r="D380" s="17" t="n"/>
      <c r="G380">
        <f>IF(OR(D380="",E380="Done"),"",D380-TODAY())</f>
        <v/>
      </c>
    </row>
    <row r="381">
      <c r="D381" s="17" t="n"/>
      <c r="G381">
        <f>IF(OR(D381="",E381="Done"),"",D381-TODAY())</f>
        <v/>
      </c>
    </row>
    <row r="382">
      <c r="D382" s="17" t="n"/>
      <c r="G382">
        <f>IF(OR(D382="",E382="Done"),"",D382-TODAY())</f>
        <v/>
      </c>
    </row>
    <row r="383">
      <c r="D383" s="17" t="n"/>
      <c r="G383">
        <f>IF(OR(D383="",E383="Done"),"",D383-TODAY())</f>
        <v/>
      </c>
    </row>
    <row r="384">
      <c r="D384" s="17" t="n"/>
      <c r="G384">
        <f>IF(OR(D384="",E384="Done"),"",D384-TODAY())</f>
        <v/>
      </c>
    </row>
    <row r="385">
      <c r="D385" s="17" t="n"/>
      <c r="G385">
        <f>IF(OR(D385="",E385="Done"),"",D385-TODAY())</f>
        <v/>
      </c>
    </row>
    <row r="386">
      <c r="D386" s="17" t="n"/>
      <c r="G386">
        <f>IF(OR(D386="",E386="Done"),"",D386-TODAY())</f>
        <v/>
      </c>
    </row>
    <row r="387">
      <c r="D387" s="17" t="n"/>
      <c r="G387">
        <f>IF(OR(D387="",E387="Done"),"",D387-TODAY())</f>
        <v/>
      </c>
    </row>
    <row r="388">
      <c r="D388" s="17" t="n"/>
      <c r="G388">
        <f>IF(OR(D388="",E388="Done"),"",D388-TODAY())</f>
        <v/>
      </c>
    </row>
    <row r="389">
      <c r="D389" s="17" t="n"/>
      <c r="G389">
        <f>IF(OR(D389="",E389="Done"),"",D389-TODAY())</f>
        <v/>
      </c>
    </row>
    <row r="390">
      <c r="D390" s="17" t="n"/>
      <c r="G390">
        <f>IF(OR(D390="",E390="Done"),"",D390-TODAY())</f>
        <v/>
      </c>
    </row>
    <row r="391">
      <c r="D391" s="17" t="n"/>
      <c r="G391">
        <f>IF(OR(D391="",E391="Done"),"",D391-TODAY())</f>
        <v/>
      </c>
    </row>
    <row r="392">
      <c r="D392" s="17" t="n"/>
      <c r="G392">
        <f>IF(OR(D392="",E392="Done"),"",D392-TODAY())</f>
        <v/>
      </c>
    </row>
    <row r="393">
      <c r="D393" s="17" t="n"/>
      <c r="G393">
        <f>IF(OR(D393="",E393="Done"),"",D393-TODAY())</f>
        <v/>
      </c>
    </row>
    <row r="394">
      <c r="D394" s="17" t="n"/>
      <c r="G394">
        <f>IF(OR(D394="",E394="Done"),"",D394-TODAY())</f>
        <v/>
      </c>
    </row>
    <row r="395">
      <c r="D395" s="17" t="n"/>
      <c r="G395">
        <f>IF(OR(D395="",E395="Done"),"",D395-TODAY())</f>
        <v/>
      </c>
    </row>
    <row r="396">
      <c r="D396" s="17" t="n"/>
      <c r="G396">
        <f>IF(OR(D396="",E396="Done"),"",D396-TODAY())</f>
        <v/>
      </c>
    </row>
    <row r="397">
      <c r="D397" s="17" t="n"/>
      <c r="G397">
        <f>IF(OR(D397="",E397="Done"),"",D397-TODAY())</f>
        <v/>
      </c>
    </row>
    <row r="398">
      <c r="D398" s="17" t="n"/>
      <c r="G398">
        <f>IF(OR(D398="",E398="Done"),"",D398-TODAY())</f>
        <v/>
      </c>
    </row>
    <row r="399">
      <c r="D399" s="17" t="n"/>
      <c r="G399">
        <f>IF(OR(D399="",E399="Done"),"",D399-TODAY())</f>
        <v/>
      </c>
    </row>
    <row r="400">
      <c r="D400" s="17" t="n"/>
      <c r="G400">
        <f>IF(OR(D400="",E400="Done"),"",D400-TODAY())</f>
        <v/>
      </c>
    </row>
    <row r="401">
      <c r="D401" s="17" t="n"/>
      <c r="G401">
        <f>IF(OR(D401="",E401="Done"),"",D401-TODAY())</f>
        <v/>
      </c>
    </row>
    <row r="402">
      <c r="D402" s="17" t="n"/>
      <c r="G402">
        <f>IF(OR(D402="",E402="Done"),"",D402-TODAY())</f>
        <v/>
      </c>
    </row>
    <row r="403">
      <c r="D403" s="17" t="n"/>
      <c r="G403">
        <f>IF(OR(D403="",E403="Done"),"",D403-TODAY())</f>
        <v/>
      </c>
    </row>
    <row r="404">
      <c r="D404" s="17" t="n"/>
      <c r="G404">
        <f>IF(OR(D404="",E404="Done"),"",D404-TODAY())</f>
        <v/>
      </c>
    </row>
    <row r="405">
      <c r="D405" s="17" t="n"/>
      <c r="G405">
        <f>IF(OR(D405="",E405="Done"),"",D405-TODAY())</f>
        <v/>
      </c>
    </row>
    <row r="406">
      <c r="D406" s="17" t="n"/>
      <c r="G406">
        <f>IF(OR(D406="",E406="Done"),"",D406-TODAY())</f>
        <v/>
      </c>
    </row>
    <row r="407">
      <c r="D407" s="17" t="n"/>
      <c r="G407">
        <f>IF(OR(D407="",E407="Done"),"",D407-TODAY())</f>
        <v/>
      </c>
    </row>
    <row r="408">
      <c r="D408" s="17" t="n"/>
      <c r="G408">
        <f>IF(OR(D408="",E408="Done"),"",D408-TODAY())</f>
        <v/>
      </c>
    </row>
    <row r="409">
      <c r="D409" s="17" t="n"/>
      <c r="G409">
        <f>IF(OR(D409="",E409="Done"),"",D409-TODAY())</f>
        <v/>
      </c>
    </row>
    <row r="410">
      <c r="D410" s="17" t="n"/>
      <c r="G410">
        <f>IF(OR(D410="",E410="Done"),"",D410-TODAY())</f>
        <v/>
      </c>
    </row>
    <row r="411">
      <c r="D411" s="17" t="n"/>
      <c r="G411">
        <f>IF(OR(D411="",E411="Done"),"",D411-TODAY())</f>
        <v/>
      </c>
    </row>
    <row r="412">
      <c r="D412" s="17" t="n"/>
      <c r="G412">
        <f>IF(OR(D412="",E412="Done"),"",D412-TODAY())</f>
        <v/>
      </c>
    </row>
    <row r="413">
      <c r="D413" s="17" t="n"/>
      <c r="G413">
        <f>IF(OR(D413="",E413="Done"),"",D413-TODAY())</f>
        <v/>
      </c>
    </row>
    <row r="414">
      <c r="D414" s="17" t="n"/>
      <c r="G414">
        <f>IF(OR(D414="",E414="Done"),"",D414-TODAY())</f>
        <v/>
      </c>
    </row>
    <row r="415">
      <c r="D415" s="17" t="n"/>
      <c r="G415">
        <f>IF(OR(D415="",E415="Done"),"",D415-TODAY())</f>
        <v/>
      </c>
    </row>
    <row r="416">
      <c r="D416" s="17" t="n"/>
      <c r="G416">
        <f>IF(OR(D416="",E416="Done"),"",D416-TODAY())</f>
        <v/>
      </c>
    </row>
    <row r="417">
      <c r="D417" s="17" t="n"/>
      <c r="G417">
        <f>IF(OR(D417="",E417="Done"),"",D417-TODAY())</f>
        <v/>
      </c>
    </row>
    <row r="418">
      <c r="D418" s="17" t="n"/>
      <c r="G418">
        <f>IF(OR(D418="",E418="Done"),"",D418-TODAY())</f>
        <v/>
      </c>
    </row>
    <row r="419">
      <c r="D419" s="17" t="n"/>
      <c r="G419">
        <f>IF(OR(D419="",E419="Done"),"",D419-TODAY())</f>
        <v/>
      </c>
    </row>
    <row r="420">
      <c r="D420" s="17" t="n"/>
      <c r="G420">
        <f>IF(OR(D420="",E420="Done"),"",D420-TODAY())</f>
        <v/>
      </c>
    </row>
    <row r="421">
      <c r="D421" s="17" t="n"/>
      <c r="G421">
        <f>IF(OR(D421="",E421="Done"),"",D421-TODAY())</f>
        <v/>
      </c>
    </row>
    <row r="422">
      <c r="D422" s="17" t="n"/>
      <c r="G422">
        <f>IF(OR(D422="",E422="Done"),"",D422-TODAY())</f>
        <v/>
      </c>
    </row>
    <row r="423">
      <c r="D423" s="17" t="n"/>
      <c r="G423">
        <f>IF(OR(D423="",E423="Done"),"",D423-TODAY())</f>
        <v/>
      </c>
    </row>
    <row r="424">
      <c r="D424" s="17" t="n"/>
      <c r="G424">
        <f>IF(OR(D424="",E424="Done"),"",D424-TODAY())</f>
        <v/>
      </c>
    </row>
    <row r="425">
      <c r="D425" s="17" t="n"/>
      <c r="G425">
        <f>IF(OR(D425="",E425="Done"),"",D425-TODAY())</f>
        <v/>
      </c>
    </row>
    <row r="426">
      <c r="D426" s="17" t="n"/>
      <c r="G426">
        <f>IF(OR(D426="",E426="Done"),"",D426-TODAY())</f>
        <v/>
      </c>
    </row>
    <row r="427">
      <c r="D427" s="17" t="n"/>
      <c r="G427">
        <f>IF(OR(D427="",E427="Done"),"",D427-TODAY())</f>
        <v/>
      </c>
    </row>
    <row r="428">
      <c r="D428" s="17" t="n"/>
      <c r="G428">
        <f>IF(OR(D428="",E428="Done"),"",D428-TODAY())</f>
        <v/>
      </c>
    </row>
    <row r="429">
      <c r="D429" s="17" t="n"/>
      <c r="G429">
        <f>IF(OR(D429="",E429="Done"),"",D429-TODAY())</f>
        <v/>
      </c>
    </row>
    <row r="430">
      <c r="D430" s="17" t="n"/>
      <c r="G430">
        <f>IF(OR(D430="",E430="Done"),"",D430-TODAY())</f>
        <v/>
      </c>
    </row>
    <row r="431">
      <c r="D431" s="17" t="n"/>
      <c r="G431">
        <f>IF(OR(D431="",E431="Done"),"",D431-TODAY())</f>
        <v/>
      </c>
    </row>
    <row r="432">
      <c r="D432" s="17" t="n"/>
      <c r="G432">
        <f>IF(OR(D432="",E432="Done"),"",D432-TODAY())</f>
        <v/>
      </c>
    </row>
    <row r="433">
      <c r="D433" s="17" t="n"/>
      <c r="G433">
        <f>IF(OR(D433="",E433="Done"),"",D433-TODAY())</f>
        <v/>
      </c>
    </row>
    <row r="434">
      <c r="D434" s="17" t="n"/>
      <c r="G434">
        <f>IF(OR(D434="",E434="Done"),"",D434-TODAY())</f>
        <v/>
      </c>
    </row>
    <row r="435">
      <c r="D435" s="17" t="n"/>
      <c r="G435">
        <f>IF(OR(D435="",E435="Done"),"",D435-TODAY())</f>
        <v/>
      </c>
    </row>
    <row r="436">
      <c r="D436" s="17" t="n"/>
      <c r="G436">
        <f>IF(OR(D436="",E436="Done"),"",D436-TODAY())</f>
        <v/>
      </c>
    </row>
    <row r="437">
      <c r="D437" s="17" t="n"/>
      <c r="G437">
        <f>IF(OR(D437="",E437="Done"),"",D437-TODAY())</f>
        <v/>
      </c>
    </row>
    <row r="438">
      <c r="D438" s="17" t="n"/>
      <c r="G438">
        <f>IF(OR(D438="",E438="Done"),"",D438-TODAY())</f>
        <v/>
      </c>
    </row>
    <row r="439">
      <c r="D439" s="17" t="n"/>
      <c r="G439">
        <f>IF(OR(D439="",E439="Done"),"",D439-TODAY())</f>
        <v/>
      </c>
    </row>
    <row r="440">
      <c r="D440" s="17" t="n"/>
      <c r="G440">
        <f>IF(OR(D440="",E440="Done"),"",D440-TODAY())</f>
        <v/>
      </c>
    </row>
    <row r="441">
      <c r="D441" s="17" t="n"/>
      <c r="G441">
        <f>IF(OR(D441="",E441="Done"),"",D441-TODAY())</f>
        <v/>
      </c>
    </row>
    <row r="442">
      <c r="D442" s="17" t="n"/>
      <c r="G442">
        <f>IF(OR(D442="",E442="Done"),"",D442-TODAY())</f>
        <v/>
      </c>
    </row>
    <row r="443">
      <c r="D443" s="17" t="n"/>
      <c r="G443">
        <f>IF(OR(D443="",E443="Done"),"",D443-TODAY())</f>
        <v/>
      </c>
    </row>
    <row r="444">
      <c r="D444" s="17" t="n"/>
      <c r="G444">
        <f>IF(OR(D444="",E444="Done"),"",D444-TODAY())</f>
        <v/>
      </c>
    </row>
    <row r="445">
      <c r="D445" s="17" t="n"/>
      <c r="G445">
        <f>IF(OR(D445="",E445="Done"),"",D445-TODAY())</f>
        <v/>
      </c>
    </row>
    <row r="446">
      <c r="D446" s="17" t="n"/>
      <c r="G446">
        <f>IF(OR(D446="",E446="Done"),"",D446-TODAY())</f>
        <v/>
      </c>
    </row>
    <row r="447">
      <c r="D447" s="17" t="n"/>
      <c r="G447">
        <f>IF(OR(D447="",E447="Done"),"",D447-TODAY())</f>
        <v/>
      </c>
    </row>
    <row r="448">
      <c r="D448" s="17" t="n"/>
      <c r="G448">
        <f>IF(OR(D448="",E448="Done"),"",D448-TODAY())</f>
        <v/>
      </c>
    </row>
    <row r="449">
      <c r="D449" s="17" t="n"/>
      <c r="G449">
        <f>IF(OR(D449="",E449="Done"),"",D449-TODAY())</f>
        <v/>
      </c>
    </row>
    <row r="450">
      <c r="D450" s="17" t="n"/>
      <c r="G450">
        <f>IF(OR(D450="",E450="Done"),"",D450-TODAY())</f>
        <v/>
      </c>
    </row>
    <row r="451">
      <c r="D451" s="17" t="n"/>
      <c r="G451">
        <f>IF(OR(D451="",E451="Done"),"",D451-TODAY())</f>
        <v/>
      </c>
    </row>
    <row r="452">
      <c r="D452" s="17" t="n"/>
      <c r="G452">
        <f>IF(OR(D452="",E452="Done"),"",D452-TODAY())</f>
        <v/>
      </c>
    </row>
    <row r="453">
      <c r="D453" s="17" t="n"/>
      <c r="G453">
        <f>IF(OR(D453="",E453="Done"),"",D453-TODAY())</f>
        <v/>
      </c>
    </row>
    <row r="454">
      <c r="D454" s="17" t="n"/>
      <c r="G454">
        <f>IF(OR(D454="",E454="Done"),"",D454-TODAY())</f>
        <v/>
      </c>
    </row>
    <row r="455">
      <c r="D455" s="17" t="n"/>
      <c r="G455">
        <f>IF(OR(D455="",E455="Done"),"",D455-TODAY())</f>
        <v/>
      </c>
    </row>
    <row r="456">
      <c r="D456" s="17" t="n"/>
      <c r="G456">
        <f>IF(OR(D456="",E456="Done"),"",D456-TODAY())</f>
        <v/>
      </c>
    </row>
    <row r="457">
      <c r="D457" s="17" t="n"/>
      <c r="G457">
        <f>IF(OR(D457="",E457="Done"),"",D457-TODAY())</f>
        <v/>
      </c>
    </row>
    <row r="458">
      <c r="D458" s="17" t="n"/>
      <c r="G458">
        <f>IF(OR(D458="",E458="Done"),"",D458-TODAY())</f>
        <v/>
      </c>
    </row>
    <row r="459">
      <c r="D459" s="17" t="n"/>
      <c r="G459">
        <f>IF(OR(D459="",E459="Done"),"",D459-TODAY())</f>
        <v/>
      </c>
    </row>
    <row r="460">
      <c r="D460" s="17" t="n"/>
      <c r="G460">
        <f>IF(OR(D460="",E460="Done"),"",D460-TODAY())</f>
        <v/>
      </c>
    </row>
    <row r="461">
      <c r="D461" s="17" t="n"/>
      <c r="G461">
        <f>IF(OR(D461="",E461="Done"),"",D461-TODAY())</f>
        <v/>
      </c>
    </row>
    <row r="462">
      <c r="D462" s="17" t="n"/>
      <c r="G462">
        <f>IF(OR(D462="",E462="Done"),"",D462-TODAY())</f>
        <v/>
      </c>
    </row>
    <row r="463">
      <c r="D463" s="17" t="n"/>
      <c r="G463">
        <f>IF(OR(D463="",E463="Done"),"",D463-TODAY())</f>
        <v/>
      </c>
    </row>
    <row r="464">
      <c r="D464" s="17" t="n"/>
      <c r="G464">
        <f>IF(OR(D464="",E464="Done"),"",D464-TODAY())</f>
        <v/>
      </c>
    </row>
    <row r="465">
      <c r="D465" s="17" t="n"/>
      <c r="G465">
        <f>IF(OR(D465="",E465="Done"),"",D465-TODAY())</f>
        <v/>
      </c>
    </row>
    <row r="466">
      <c r="D466" s="17" t="n"/>
      <c r="G466">
        <f>IF(OR(D466="",E466="Done"),"",D466-TODAY())</f>
        <v/>
      </c>
    </row>
    <row r="467">
      <c r="D467" s="17" t="n"/>
      <c r="G467">
        <f>IF(OR(D467="",E467="Done"),"",D467-TODAY())</f>
        <v/>
      </c>
    </row>
    <row r="468">
      <c r="D468" s="17" t="n"/>
      <c r="G468">
        <f>IF(OR(D468="",E468="Done"),"",D468-TODAY())</f>
        <v/>
      </c>
    </row>
    <row r="469">
      <c r="D469" s="17" t="n"/>
      <c r="G469">
        <f>IF(OR(D469="",E469="Done"),"",D469-TODAY())</f>
        <v/>
      </c>
    </row>
    <row r="470">
      <c r="D470" s="17" t="n"/>
      <c r="G470">
        <f>IF(OR(D470="",E470="Done"),"",D470-TODAY())</f>
        <v/>
      </c>
    </row>
    <row r="471">
      <c r="D471" s="17" t="n"/>
      <c r="G471">
        <f>IF(OR(D471="",E471="Done"),"",D471-TODAY())</f>
        <v/>
      </c>
    </row>
    <row r="472">
      <c r="D472" s="17" t="n"/>
      <c r="G472">
        <f>IF(OR(D472="",E472="Done"),"",D472-TODAY())</f>
        <v/>
      </c>
    </row>
    <row r="473">
      <c r="D473" s="17" t="n"/>
      <c r="G473">
        <f>IF(OR(D473="",E473="Done"),"",D473-TODAY())</f>
        <v/>
      </c>
    </row>
    <row r="474">
      <c r="D474" s="17" t="n"/>
      <c r="G474">
        <f>IF(OR(D474="",E474="Done"),"",D474-TODAY())</f>
        <v/>
      </c>
    </row>
    <row r="475">
      <c r="D475" s="17" t="n"/>
      <c r="G475">
        <f>IF(OR(D475="",E475="Done"),"",D475-TODAY())</f>
        <v/>
      </c>
    </row>
    <row r="476">
      <c r="D476" s="17" t="n"/>
      <c r="G476">
        <f>IF(OR(D476="",E476="Done"),"",D476-TODAY())</f>
        <v/>
      </c>
    </row>
    <row r="477">
      <c r="D477" s="17" t="n"/>
      <c r="G477">
        <f>IF(OR(D477="",E477="Done"),"",D477-TODAY())</f>
        <v/>
      </c>
    </row>
    <row r="478">
      <c r="D478" s="17" t="n"/>
      <c r="G478">
        <f>IF(OR(D478="",E478="Done"),"",D478-TODAY())</f>
        <v/>
      </c>
    </row>
    <row r="479">
      <c r="D479" s="17" t="n"/>
      <c r="G479">
        <f>IF(OR(D479="",E479="Done"),"",D479-TODAY())</f>
        <v/>
      </c>
    </row>
    <row r="480">
      <c r="D480" s="17" t="n"/>
      <c r="G480">
        <f>IF(OR(D480="",E480="Done"),"",D480-TODAY())</f>
        <v/>
      </c>
    </row>
    <row r="481">
      <c r="D481" s="17" t="n"/>
      <c r="G481">
        <f>IF(OR(D481="",E481="Done"),"",D481-TODAY())</f>
        <v/>
      </c>
    </row>
    <row r="482">
      <c r="D482" s="17" t="n"/>
      <c r="G482">
        <f>IF(OR(D482="",E482="Done"),"",D482-TODAY())</f>
        <v/>
      </c>
    </row>
    <row r="483">
      <c r="D483" s="17" t="n"/>
      <c r="G483">
        <f>IF(OR(D483="",E483="Done"),"",D483-TODAY())</f>
        <v/>
      </c>
    </row>
    <row r="484">
      <c r="D484" s="17" t="n"/>
      <c r="G484">
        <f>IF(OR(D484="",E484="Done"),"",D484-TODAY())</f>
        <v/>
      </c>
    </row>
    <row r="485">
      <c r="D485" s="17" t="n"/>
      <c r="G485">
        <f>IF(OR(D485="",E485="Done"),"",D485-TODAY())</f>
        <v/>
      </c>
    </row>
    <row r="486">
      <c r="D486" s="17" t="n"/>
      <c r="G486">
        <f>IF(OR(D486="",E486="Done"),"",D486-TODAY())</f>
        <v/>
      </c>
    </row>
    <row r="487">
      <c r="D487" s="17" t="n"/>
      <c r="G487">
        <f>IF(OR(D487="",E487="Done"),"",D487-TODAY())</f>
        <v/>
      </c>
    </row>
    <row r="488">
      <c r="D488" s="17" t="n"/>
      <c r="G488">
        <f>IF(OR(D488="",E488="Done"),"",D488-TODAY())</f>
        <v/>
      </c>
    </row>
    <row r="489">
      <c r="D489" s="17" t="n"/>
      <c r="G489">
        <f>IF(OR(D489="",E489="Done"),"",D489-TODAY())</f>
        <v/>
      </c>
    </row>
    <row r="490">
      <c r="D490" s="17" t="n"/>
      <c r="G490">
        <f>IF(OR(D490="",E490="Done"),"",D490-TODAY())</f>
        <v/>
      </c>
    </row>
    <row r="491">
      <c r="D491" s="17" t="n"/>
      <c r="G491">
        <f>IF(OR(D491="",E491="Done"),"",D491-TODAY())</f>
        <v/>
      </c>
    </row>
    <row r="492">
      <c r="D492" s="17" t="n"/>
      <c r="G492">
        <f>IF(OR(D492="",E492="Done"),"",D492-TODAY())</f>
        <v/>
      </c>
    </row>
    <row r="493">
      <c r="D493" s="17" t="n"/>
      <c r="G493">
        <f>IF(OR(D493="",E493="Done"),"",D493-TODAY())</f>
        <v/>
      </c>
    </row>
    <row r="494">
      <c r="D494" s="17" t="n"/>
      <c r="G494">
        <f>IF(OR(D494="",E494="Done"),"",D494-TODAY())</f>
        <v/>
      </c>
    </row>
    <row r="495">
      <c r="D495" s="17" t="n"/>
      <c r="G495">
        <f>IF(OR(D495="",E495="Done"),"",D495-TODAY())</f>
        <v/>
      </c>
    </row>
    <row r="496">
      <c r="D496" s="17" t="n"/>
      <c r="G496">
        <f>IF(OR(D496="",E496="Done"),"",D496-TODAY())</f>
        <v/>
      </c>
    </row>
    <row r="497">
      <c r="D497" s="17" t="n"/>
      <c r="G497">
        <f>IF(OR(D497="",E497="Done"),"",D497-TODAY())</f>
        <v/>
      </c>
    </row>
    <row r="498">
      <c r="D498" s="17" t="n"/>
      <c r="G498">
        <f>IF(OR(D498="",E498="Done"),"",D498-TODAY())</f>
        <v/>
      </c>
    </row>
    <row r="499">
      <c r="D499" s="17" t="n"/>
      <c r="G499">
        <f>IF(OR(D499="",E499="Done"),"",D499-TODAY())</f>
        <v/>
      </c>
    </row>
    <row r="500">
      <c r="D500" s="17" t="n"/>
      <c r="G500">
        <f>IF(OR(D500="",E500="Done"),"",D500-TODAY())</f>
        <v/>
      </c>
    </row>
  </sheetData>
  <autoFilter ref="A1:H500"/>
  <dataValidations count="2">
    <dataValidation sqref="C2:C500" showDropDown="0" showInputMessage="0" showErrorMessage="0" allowBlank="1" errorTitle="Not on the list" error="Pick one from the list." type="list">
      <formula1>"Partner A,Partner B,Both"</formula1>
    </dataValidation>
    <dataValidation sqref="E2:E500" showDropDown="0" showInputMessage="0" showErrorMessage="0" allowBlank="1" errorTitle="Not on the list" error="Pick one from the list." type="list">
      <formula1>"Not started,In progress,Waiting,Done"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40" customWidth="1" min="3" max="3"/>
    <col width="40" customWidth="1" min="4" max="4"/>
    <col width="12" customWidth="1" min="5" max="5"/>
    <col width="30" customWidth="1" min="6" max="6"/>
  </cols>
  <sheetData>
    <row r="1" ht="32" customHeight="1">
      <c r="A1" s="10" t="inlineStr">
        <is>
          <t>Date</t>
        </is>
      </c>
      <c r="B1" s="10" t="inlineStr">
        <is>
          <t>Decision</t>
        </is>
      </c>
      <c r="C1" s="10" t="inlineStr">
        <is>
          <t>Options we looked at</t>
        </is>
      </c>
      <c r="D1" s="10" t="inlineStr">
        <is>
          <t>Why</t>
        </is>
      </c>
      <c r="E1" s="10" t="inlineStr">
        <is>
          <t>Decided by</t>
        </is>
      </c>
      <c r="F1" s="10" t="inlineStr">
        <is>
          <t>Revisit if</t>
        </is>
      </c>
    </row>
    <row r="2">
      <c r="A2" s="18" t="n">
        <v>46316</v>
      </c>
      <c r="B2" s="12" t="inlineStr">
        <is>
          <t>Example: Buffet, not plated</t>
        </is>
      </c>
      <c r="C2" s="12" t="inlineStr">
        <is>
          <t>Plated, buffet, food trucks</t>
        </is>
      </c>
      <c r="D2" s="12" t="inlineStr">
        <is>
          <t>Fits the budget and the relaxed feel we want</t>
        </is>
      </c>
      <c r="E2" s="12" t="inlineStr">
        <is>
          <t>Both</t>
        </is>
      </c>
      <c r="F2" s="12" t="inlineStr">
        <is>
          <t>Guest count goes over 110</t>
        </is>
      </c>
    </row>
    <row r="3">
      <c r="A3" s="17" t="n"/>
    </row>
    <row r="4">
      <c r="A4" s="17" t="n"/>
    </row>
    <row r="5">
      <c r="A5" s="17" t="n"/>
    </row>
    <row r="6">
      <c r="A6" s="17" t="n"/>
    </row>
    <row r="7">
      <c r="A7" s="17" t="n"/>
    </row>
    <row r="8">
      <c r="A8" s="17" t="n"/>
    </row>
    <row r="9">
      <c r="A9" s="17" t="n"/>
    </row>
    <row r="10">
      <c r="A10" s="17" t="n"/>
    </row>
    <row r="11">
      <c r="A11" s="17" t="n"/>
    </row>
    <row r="12">
      <c r="A12" s="17" t="n"/>
    </row>
    <row r="13">
      <c r="A13" s="17" t="n"/>
    </row>
    <row r="14">
      <c r="A14" s="17" t="n"/>
    </row>
    <row r="15">
      <c r="A15" s="17" t="n"/>
    </row>
    <row r="16">
      <c r="A16" s="17" t="n"/>
    </row>
    <row r="17">
      <c r="A17" s="17" t="n"/>
    </row>
    <row r="18">
      <c r="A18" s="17" t="n"/>
    </row>
    <row r="19">
      <c r="A19" s="17" t="n"/>
    </row>
    <row r="20">
      <c r="A20" s="17" t="n"/>
    </row>
    <row r="21">
      <c r="A21" s="17" t="n"/>
    </row>
    <row r="22">
      <c r="A22" s="17" t="n"/>
    </row>
    <row r="23">
      <c r="A23" s="17" t="n"/>
    </row>
    <row r="24">
      <c r="A24" s="17" t="n"/>
    </row>
    <row r="25">
      <c r="A25" s="17" t="n"/>
    </row>
    <row r="26">
      <c r="A26" s="17" t="n"/>
    </row>
    <row r="27">
      <c r="A27" s="17" t="n"/>
    </row>
    <row r="28">
      <c r="A28" s="17" t="n"/>
    </row>
    <row r="29">
      <c r="A29" s="17" t="n"/>
    </row>
    <row r="30">
      <c r="A30" s="17" t="n"/>
    </row>
    <row r="31">
      <c r="A31" s="17" t="n"/>
    </row>
    <row r="32">
      <c r="A32" s="17" t="n"/>
    </row>
    <row r="33">
      <c r="A33" s="17" t="n"/>
    </row>
    <row r="34">
      <c r="A34" s="17" t="n"/>
    </row>
    <row r="35">
      <c r="A35" s="17" t="n"/>
    </row>
    <row r="36">
      <c r="A36" s="17" t="n"/>
    </row>
    <row r="37">
      <c r="A37" s="17" t="n"/>
    </row>
    <row r="38">
      <c r="A38" s="17" t="n"/>
    </row>
    <row r="39">
      <c r="A39" s="17" t="n"/>
    </row>
    <row r="40">
      <c r="A40" s="17" t="n"/>
    </row>
    <row r="41">
      <c r="A41" s="17" t="n"/>
    </row>
    <row r="42">
      <c r="A42" s="17" t="n"/>
    </row>
    <row r="43">
      <c r="A43" s="17" t="n"/>
    </row>
    <row r="44">
      <c r="A44" s="17" t="n"/>
    </row>
    <row r="45">
      <c r="A45" s="17" t="n"/>
    </row>
    <row r="46">
      <c r="A46" s="17" t="n"/>
    </row>
    <row r="47">
      <c r="A47" s="17" t="n"/>
    </row>
    <row r="48">
      <c r="A48" s="17" t="n"/>
    </row>
    <row r="49">
      <c r="A49" s="17" t="n"/>
    </row>
    <row r="50">
      <c r="A50" s="17" t="n"/>
    </row>
    <row r="51">
      <c r="A51" s="17" t="n"/>
    </row>
    <row r="52">
      <c r="A52" s="17" t="n"/>
    </row>
    <row r="53">
      <c r="A53" s="17" t="n"/>
    </row>
    <row r="54">
      <c r="A54" s="17" t="n"/>
    </row>
    <row r="55">
      <c r="A55" s="17" t="n"/>
    </row>
    <row r="56">
      <c r="A56" s="17" t="n"/>
    </row>
    <row r="57">
      <c r="A57" s="17" t="n"/>
    </row>
    <row r="58">
      <c r="A58" s="17" t="n"/>
    </row>
    <row r="59">
      <c r="A59" s="17" t="n"/>
    </row>
    <row r="60">
      <c r="A60" s="17" t="n"/>
    </row>
    <row r="61">
      <c r="A61" s="17" t="n"/>
    </row>
    <row r="62">
      <c r="A62" s="17" t="n"/>
    </row>
    <row r="63">
      <c r="A63" s="17" t="n"/>
    </row>
    <row r="64">
      <c r="A64" s="17" t="n"/>
    </row>
    <row r="65">
      <c r="A65" s="17" t="n"/>
    </row>
    <row r="66">
      <c r="A66" s="17" t="n"/>
    </row>
    <row r="67">
      <c r="A67" s="17" t="n"/>
    </row>
    <row r="68">
      <c r="A68" s="17" t="n"/>
    </row>
    <row r="69">
      <c r="A69" s="17" t="n"/>
    </row>
    <row r="70">
      <c r="A70" s="17" t="n"/>
    </row>
    <row r="71">
      <c r="A71" s="17" t="n"/>
    </row>
    <row r="72">
      <c r="A72" s="17" t="n"/>
    </row>
    <row r="73">
      <c r="A73" s="17" t="n"/>
    </row>
    <row r="74">
      <c r="A74" s="17" t="n"/>
    </row>
    <row r="75">
      <c r="A75" s="17" t="n"/>
    </row>
    <row r="76">
      <c r="A76" s="17" t="n"/>
    </row>
    <row r="77">
      <c r="A77" s="17" t="n"/>
    </row>
    <row r="78">
      <c r="A78" s="17" t="n"/>
    </row>
    <row r="79">
      <c r="A79" s="17" t="n"/>
    </row>
    <row r="80">
      <c r="A80" s="17" t="n"/>
    </row>
    <row r="81">
      <c r="A81" s="17" t="n"/>
    </row>
    <row r="82">
      <c r="A82" s="17" t="n"/>
    </row>
    <row r="83">
      <c r="A83" s="17" t="n"/>
    </row>
    <row r="84">
      <c r="A84" s="17" t="n"/>
    </row>
    <row r="85">
      <c r="A85" s="17" t="n"/>
    </row>
    <row r="86">
      <c r="A86" s="17" t="n"/>
    </row>
    <row r="87">
      <c r="A87" s="17" t="n"/>
    </row>
    <row r="88">
      <c r="A88" s="17" t="n"/>
    </row>
    <row r="89">
      <c r="A89" s="17" t="n"/>
    </row>
    <row r="90">
      <c r="A90" s="17" t="n"/>
    </row>
    <row r="91">
      <c r="A91" s="17" t="n"/>
    </row>
    <row r="92">
      <c r="A92" s="17" t="n"/>
    </row>
    <row r="93">
      <c r="A93" s="17" t="n"/>
    </row>
    <row r="94">
      <c r="A94" s="17" t="n"/>
    </row>
    <row r="95">
      <c r="A95" s="17" t="n"/>
    </row>
    <row r="96">
      <c r="A96" s="17" t="n"/>
    </row>
    <row r="97">
      <c r="A97" s="17" t="n"/>
    </row>
    <row r="98">
      <c r="A98" s="17" t="n"/>
    </row>
    <row r="99">
      <c r="A99" s="17" t="n"/>
    </row>
    <row r="100">
      <c r="A100" s="17" t="n"/>
    </row>
    <row r="101">
      <c r="A101" s="17" t="n"/>
    </row>
    <row r="102">
      <c r="A102" s="17" t="n"/>
    </row>
    <row r="103">
      <c r="A103" s="17" t="n"/>
    </row>
    <row r="104">
      <c r="A104" s="17" t="n"/>
    </row>
    <row r="105">
      <c r="A105" s="17" t="n"/>
    </row>
    <row r="106">
      <c r="A106" s="17" t="n"/>
    </row>
    <row r="107">
      <c r="A107" s="17" t="n"/>
    </row>
    <row r="108">
      <c r="A108" s="17" t="n"/>
    </row>
    <row r="109">
      <c r="A109" s="17" t="n"/>
    </row>
    <row r="110">
      <c r="A110" s="17" t="n"/>
    </row>
    <row r="111">
      <c r="A111" s="17" t="n"/>
    </row>
    <row r="112">
      <c r="A112" s="17" t="n"/>
    </row>
    <row r="113">
      <c r="A113" s="17" t="n"/>
    </row>
    <row r="114">
      <c r="A114" s="17" t="n"/>
    </row>
    <row r="115">
      <c r="A115" s="17" t="n"/>
    </row>
    <row r="116">
      <c r="A116" s="17" t="n"/>
    </row>
    <row r="117">
      <c r="A117" s="17" t="n"/>
    </row>
    <row r="118">
      <c r="A118" s="17" t="n"/>
    </row>
    <row r="119">
      <c r="A119" s="17" t="n"/>
    </row>
    <row r="120">
      <c r="A120" s="17" t="n"/>
    </row>
    <row r="121">
      <c r="A121" s="17" t="n"/>
    </row>
    <row r="122">
      <c r="A122" s="17" t="n"/>
    </row>
    <row r="123">
      <c r="A123" s="17" t="n"/>
    </row>
    <row r="124">
      <c r="A124" s="17" t="n"/>
    </row>
    <row r="125">
      <c r="A125" s="17" t="n"/>
    </row>
    <row r="126">
      <c r="A126" s="17" t="n"/>
    </row>
    <row r="127">
      <c r="A127" s="17" t="n"/>
    </row>
    <row r="128">
      <c r="A128" s="17" t="n"/>
    </row>
    <row r="129">
      <c r="A129" s="17" t="n"/>
    </row>
    <row r="130">
      <c r="A130" s="17" t="n"/>
    </row>
    <row r="131">
      <c r="A131" s="17" t="n"/>
    </row>
    <row r="132">
      <c r="A132" s="17" t="n"/>
    </row>
    <row r="133">
      <c r="A133" s="17" t="n"/>
    </row>
    <row r="134">
      <c r="A134" s="17" t="n"/>
    </row>
    <row r="135">
      <c r="A135" s="17" t="n"/>
    </row>
    <row r="136">
      <c r="A136" s="17" t="n"/>
    </row>
    <row r="137">
      <c r="A137" s="17" t="n"/>
    </row>
    <row r="138">
      <c r="A138" s="17" t="n"/>
    </row>
    <row r="139">
      <c r="A139" s="17" t="n"/>
    </row>
    <row r="140">
      <c r="A140" s="17" t="n"/>
    </row>
    <row r="141">
      <c r="A141" s="17" t="n"/>
    </row>
    <row r="142">
      <c r="A142" s="17" t="n"/>
    </row>
    <row r="143">
      <c r="A143" s="17" t="n"/>
    </row>
    <row r="144">
      <c r="A144" s="17" t="n"/>
    </row>
    <row r="145">
      <c r="A145" s="17" t="n"/>
    </row>
    <row r="146">
      <c r="A146" s="17" t="n"/>
    </row>
    <row r="147">
      <c r="A147" s="17" t="n"/>
    </row>
    <row r="148">
      <c r="A148" s="17" t="n"/>
    </row>
    <row r="149">
      <c r="A149" s="17" t="n"/>
    </row>
    <row r="150">
      <c r="A150" s="17" t="n"/>
    </row>
    <row r="151">
      <c r="A151" s="17" t="n"/>
    </row>
    <row r="152">
      <c r="A152" s="17" t="n"/>
    </row>
    <row r="153">
      <c r="A153" s="17" t="n"/>
    </row>
    <row r="154">
      <c r="A154" s="17" t="n"/>
    </row>
    <row r="155">
      <c r="A155" s="17" t="n"/>
    </row>
    <row r="156">
      <c r="A156" s="17" t="n"/>
    </row>
    <row r="157">
      <c r="A157" s="17" t="n"/>
    </row>
    <row r="158">
      <c r="A158" s="17" t="n"/>
    </row>
    <row r="159">
      <c r="A159" s="17" t="n"/>
    </row>
    <row r="160">
      <c r="A160" s="17" t="n"/>
    </row>
    <row r="161">
      <c r="A161" s="17" t="n"/>
    </row>
    <row r="162">
      <c r="A162" s="17" t="n"/>
    </row>
    <row r="163">
      <c r="A163" s="17" t="n"/>
    </row>
    <row r="164">
      <c r="A164" s="17" t="n"/>
    </row>
    <row r="165">
      <c r="A165" s="17" t="n"/>
    </row>
    <row r="166">
      <c r="A166" s="17" t="n"/>
    </row>
    <row r="167">
      <c r="A167" s="17" t="n"/>
    </row>
    <row r="168">
      <c r="A168" s="17" t="n"/>
    </row>
    <row r="169">
      <c r="A169" s="17" t="n"/>
    </row>
    <row r="170">
      <c r="A170" s="17" t="n"/>
    </row>
    <row r="171">
      <c r="A171" s="17" t="n"/>
    </row>
    <row r="172">
      <c r="A172" s="17" t="n"/>
    </row>
    <row r="173">
      <c r="A173" s="17" t="n"/>
    </row>
    <row r="174">
      <c r="A174" s="17" t="n"/>
    </row>
    <row r="175">
      <c r="A175" s="17" t="n"/>
    </row>
    <row r="176">
      <c r="A176" s="17" t="n"/>
    </row>
    <row r="177">
      <c r="A177" s="17" t="n"/>
    </row>
    <row r="178">
      <c r="A178" s="17" t="n"/>
    </row>
    <row r="179">
      <c r="A179" s="17" t="n"/>
    </row>
    <row r="180">
      <c r="A180" s="17" t="n"/>
    </row>
    <row r="181">
      <c r="A181" s="17" t="n"/>
    </row>
    <row r="182">
      <c r="A182" s="17" t="n"/>
    </row>
    <row r="183">
      <c r="A183" s="17" t="n"/>
    </row>
    <row r="184">
      <c r="A184" s="17" t="n"/>
    </row>
    <row r="185">
      <c r="A185" s="17" t="n"/>
    </row>
    <row r="186">
      <c r="A186" s="17" t="n"/>
    </row>
    <row r="187">
      <c r="A187" s="17" t="n"/>
    </row>
    <row r="188">
      <c r="A188" s="17" t="n"/>
    </row>
    <row r="189">
      <c r="A189" s="17" t="n"/>
    </row>
    <row r="190">
      <c r="A190" s="17" t="n"/>
    </row>
    <row r="191">
      <c r="A191" s="17" t="n"/>
    </row>
    <row r="192">
      <c r="A192" s="17" t="n"/>
    </row>
    <row r="193">
      <c r="A193" s="17" t="n"/>
    </row>
    <row r="194">
      <c r="A194" s="17" t="n"/>
    </row>
    <row r="195">
      <c r="A195" s="17" t="n"/>
    </row>
    <row r="196">
      <c r="A196" s="17" t="n"/>
    </row>
    <row r="197">
      <c r="A197" s="17" t="n"/>
    </row>
    <row r="198">
      <c r="A198" s="17" t="n"/>
    </row>
    <row r="199">
      <c r="A199" s="17" t="n"/>
    </row>
    <row r="200">
      <c r="A200" s="17" t="n"/>
    </row>
    <row r="201">
      <c r="A201" s="17" t="n"/>
    </row>
    <row r="202">
      <c r="A202" s="17" t="n"/>
    </row>
    <row r="203">
      <c r="A203" s="17" t="n"/>
    </row>
    <row r="204">
      <c r="A204" s="17" t="n"/>
    </row>
    <row r="205">
      <c r="A205" s="17" t="n"/>
    </row>
    <row r="206">
      <c r="A206" s="17" t="n"/>
    </row>
    <row r="207">
      <c r="A207" s="17" t="n"/>
    </row>
    <row r="208">
      <c r="A208" s="17" t="n"/>
    </row>
    <row r="209">
      <c r="A209" s="17" t="n"/>
    </row>
    <row r="210">
      <c r="A210" s="17" t="n"/>
    </row>
    <row r="211">
      <c r="A211" s="17" t="n"/>
    </row>
    <row r="212">
      <c r="A212" s="17" t="n"/>
    </row>
    <row r="213">
      <c r="A213" s="17" t="n"/>
    </row>
    <row r="214">
      <c r="A214" s="17" t="n"/>
    </row>
    <row r="215">
      <c r="A215" s="17" t="n"/>
    </row>
    <row r="216">
      <c r="A216" s="17" t="n"/>
    </row>
    <row r="217">
      <c r="A217" s="17" t="n"/>
    </row>
    <row r="218">
      <c r="A218" s="17" t="n"/>
    </row>
    <row r="219">
      <c r="A219" s="17" t="n"/>
    </row>
    <row r="220">
      <c r="A220" s="17" t="n"/>
    </row>
    <row r="221">
      <c r="A221" s="17" t="n"/>
    </row>
    <row r="222">
      <c r="A222" s="17" t="n"/>
    </row>
    <row r="223">
      <c r="A223" s="17" t="n"/>
    </row>
    <row r="224">
      <c r="A224" s="17" t="n"/>
    </row>
    <row r="225">
      <c r="A225" s="17" t="n"/>
    </row>
    <row r="226">
      <c r="A226" s="17" t="n"/>
    </row>
    <row r="227">
      <c r="A227" s="17" t="n"/>
    </row>
    <row r="228">
      <c r="A228" s="17" t="n"/>
    </row>
    <row r="229">
      <c r="A229" s="17" t="n"/>
    </row>
    <row r="230">
      <c r="A230" s="17" t="n"/>
    </row>
    <row r="231">
      <c r="A231" s="17" t="n"/>
    </row>
    <row r="232">
      <c r="A232" s="17" t="n"/>
    </row>
    <row r="233">
      <c r="A233" s="17" t="n"/>
    </row>
    <row r="234">
      <c r="A234" s="17" t="n"/>
    </row>
    <row r="235">
      <c r="A235" s="17" t="n"/>
    </row>
    <row r="236">
      <c r="A236" s="17" t="n"/>
    </row>
    <row r="237">
      <c r="A237" s="17" t="n"/>
    </row>
    <row r="238">
      <c r="A238" s="17" t="n"/>
    </row>
    <row r="239">
      <c r="A239" s="17" t="n"/>
    </row>
    <row r="240">
      <c r="A240" s="17" t="n"/>
    </row>
    <row r="241">
      <c r="A241" s="17" t="n"/>
    </row>
    <row r="242">
      <c r="A242" s="17" t="n"/>
    </row>
    <row r="243">
      <c r="A243" s="17" t="n"/>
    </row>
    <row r="244">
      <c r="A244" s="17" t="n"/>
    </row>
    <row r="245">
      <c r="A245" s="17" t="n"/>
    </row>
    <row r="246">
      <c r="A246" s="17" t="n"/>
    </row>
    <row r="247">
      <c r="A247" s="17" t="n"/>
    </row>
    <row r="248">
      <c r="A248" s="17" t="n"/>
    </row>
    <row r="249">
      <c r="A249" s="17" t="n"/>
    </row>
    <row r="250">
      <c r="A250" s="17" t="n"/>
    </row>
    <row r="251">
      <c r="A251" s="17" t="n"/>
    </row>
    <row r="252">
      <c r="A252" s="17" t="n"/>
    </row>
    <row r="253">
      <c r="A253" s="17" t="n"/>
    </row>
    <row r="254">
      <c r="A254" s="17" t="n"/>
    </row>
    <row r="255">
      <c r="A255" s="17" t="n"/>
    </row>
    <row r="256">
      <c r="A256" s="17" t="n"/>
    </row>
    <row r="257">
      <c r="A257" s="17" t="n"/>
    </row>
    <row r="258">
      <c r="A258" s="17" t="n"/>
    </row>
    <row r="259">
      <c r="A259" s="17" t="n"/>
    </row>
    <row r="260">
      <c r="A260" s="17" t="n"/>
    </row>
    <row r="261">
      <c r="A261" s="17" t="n"/>
    </row>
    <row r="262">
      <c r="A262" s="17" t="n"/>
    </row>
    <row r="263">
      <c r="A263" s="17" t="n"/>
    </row>
    <row r="264">
      <c r="A264" s="17" t="n"/>
    </row>
    <row r="265">
      <c r="A265" s="17" t="n"/>
    </row>
    <row r="266">
      <c r="A266" s="17" t="n"/>
    </row>
    <row r="267">
      <c r="A267" s="17" t="n"/>
    </row>
    <row r="268">
      <c r="A268" s="17" t="n"/>
    </row>
    <row r="269">
      <c r="A269" s="17" t="n"/>
    </row>
    <row r="270">
      <c r="A270" s="17" t="n"/>
    </row>
    <row r="271">
      <c r="A271" s="17" t="n"/>
    </row>
    <row r="272">
      <c r="A272" s="17" t="n"/>
    </row>
    <row r="273">
      <c r="A273" s="17" t="n"/>
    </row>
    <row r="274">
      <c r="A274" s="17" t="n"/>
    </row>
    <row r="275">
      <c r="A275" s="17" t="n"/>
    </row>
    <row r="276">
      <c r="A276" s="17" t="n"/>
    </row>
    <row r="277">
      <c r="A277" s="17" t="n"/>
    </row>
    <row r="278">
      <c r="A278" s="17" t="n"/>
    </row>
    <row r="279">
      <c r="A279" s="17" t="n"/>
    </row>
    <row r="280">
      <c r="A280" s="17" t="n"/>
    </row>
    <row r="281">
      <c r="A281" s="17" t="n"/>
    </row>
    <row r="282">
      <c r="A282" s="17" t="n"/>
    </row>
    <row r="283">
      <c r="A283" s="17" t="n"/>
    </row>
    <row r="284">
      <c r="A284" s="17" t="n"/>
    </row>
    <row r="285">
      <c r="A285" s="17" t="n"/>
    </row>
    <row r="286">
      <c r="A286" s="17" t="n"/>
    </row>
    <row r="287">
      <c r="A287" s="17" t="n"/>
    </row>
    <row r="288">
      <c r="A288" s="17" t="n"/>
    </row>
    <row r="289">
      <c r="A289" s="17" t="n"/>
    </row>
    <row r="290">
      <c r="A290" s="17" t="n"/>
    </row>
    <row r="291">
      <c r="A291" s="17" t="n"/>
    </row>
    <row r="292">
      <c r="A292" s="17" t="n"/>
    </row>
    <row r="293">
      <c r="A293" s="17" t="n"/>
    </row>
    <row r="294">
      <c r="A294" s="17" t="n"/>
    </row>
    <row r="295">
      <c r="A295" s="17" t="n"/>
    </row>
    <row r="296">
      <c r="A296" s="17" t="n"/>
    </row>
    <row r="297">
      <c r="A297" s="17" t="n"/>
    </row>
    <row r="298">
      <c r="A298" s="17" t="n"/>
    </row>
    <row r="299">
      <c r="A299" s="17" t="n"/>
    </row>
    <row r="300">
      <c r="A300" s="17" t="n"/>
    </row>
    <row r="301">
      <c r="A301" s="17" t="n"/>
    </row>
    <row r="302">
      <c r="A302" s="17" t="n"/>
    </row>
    <row r="303">
      <c r="A303" s="17" t="n"/>
    </row>
    <row r="304">
      <c r="A304" s="17" t="n"/>
    </row>
    <row r="305">
      <c r="A305" s="17" t="n"/>
    </row>
    <row r="306">
      <c r="A306" s="17" t="n"/>
    </row>
    <row r="307">
      <c r="A307" s="17" t="n"/>
    </row>
    <row r="308">
      <c r="A308" s="17" t="n"/>
    </row>
    <row r="309">
      <c r="A309" s="17" t="n"/>
    </row>
    <row r="310">
      <c r="A310" s="17" t="n"/>
    </row>
    <row r="311">
      <c r="A311" s="17" t="n"/>
    </row>
    <row r="312">
      <c r="A312" s="17" t="n"/>
    </row>
    <row r="313">
      <c r="A313" s="17" t="n"/>
    </row>
    <row r="314">
      <c r="A314" s="17" t="n"/>
    </row>
    <row r="315">
      <c r="A315" s="17" t="n"/>
    </row>
    <row r="316">
      <c r="A316" s="17" t="n"/>
    </row>
    <row r="317">
      <c r="A317" s="17" t="n"/>
    </row>
    <row r="318">
      <c r="A318" s="17" t="n"/>
    </row>
    <row r="319">
      <c r="A319" s="17" t="n"/>
    </row>
    <row r="320">
      <c r="A320" s="17" t="n"/>
    </row>
    <row r="321">
      <c r="A321" s="17" t="n"/>
    </row>
    <row r="322">
      <c r="A322" s="17" t="n"/>
    </row>
    <row r="323">
      <c r="A323" s="17" t="n"/>
    </row>
    <row r="324">
      <c r="A324" s="17" t="n"/>
    </row>
    <row r="325">
      <c r="A325" s="17" t="n"/>
    </row>
    <row r="326">
      <c r="A326" s="17" t="n"/>
    </row>
    <row r="327">
      <c r="A327" s="17" t="n"/>
    </row>
    <row r="328">
      <c r="A328" s="17" t="n"/>
    </row>
    <row r="329">
      <c r="A329" s="17" t="n"/>
    </row>
    <row r="330">
      <c r="A330" s="17" t="n"/>
    </row>
    <row r="331">
      <c r="A331" s="17" t="n"/>
    </row>
    <row r="332">
      <c r="A332" s="17" t="n"/>
    </row>
    <row r="333">
      <c r="A333" s="17" t="n"/>
    </row>
    <row r="334">
      <c r="A334" s="17" t="n"/>
    </row>
    <row r="335">
      <c r="A335" s="17" t="n"/>
    </row>
    <row r="336">
      <c r="A336" s="17" t="n"/>
    </row>
    <row r="337">
      <c r="A337" s="17" t="n"/>
    </row>
    <row r="338">
      <c r="A338" s="17" t="n"/>
    </row>
    <row r="339">
      <c r="A339" s="17" t="n"/>
    </row>
    <row r="340">
      <c r="A340" s="17" t="n"/>
    </row>
    <row r="341">
      <c r="A341" s="17" t="n"/>
    </row>
    <row r="342">
      <c r="A342" s="17" t="n"/>
    </row>
    <row r="343">
      <c r="A343" s="17" t="n"/>
    </row>
    <row r="344">
      <c r="A344" s="17" t="n"/>
    </row>
    <row r="345">
      <c r="A345" s="17" t="n"/>
    </row>
    <row r="346">
      <c r="A346" s="17" t="n"/>
    </row>
    <row r="347">
      <c r="A347" s="17" t="n"/>
    </row>
    <row r="348">
      <c r="A348" s="17" t="n"/>
    </row>
    <row r="349">
      <c r="A349" s="17" t="n"/>
    </row>
    <row r="350">
      <c r="A350" s="17" t="n"/>
    </row>
    <row r="351">
      <c r="A351" s="17" t="n"/>
    </row>
    <row r="352">
      <c r="A352" s="17" t="n"/>
    </row>
    <row r="353">
      <c r="A353" s="17" t="n"/>
    </row>
    <row r="354">
      <c r="A354" s="17" t="n"/>
    </row>
    <row r="355">
      <c r="A355" s="17" t="n"/>
    </row>
    <row r="356">
      <c r="A356" s="17" t="n"/>
    </row>
    <row r="357">
      <c r="A357" s="17" t="n"/>
    </row>
    <row r="358">
      <c r="A358" s="17" t="n"/>
    </row>
    <row r="359">
      <c r="A359" s="17" t="n"/>
    </row>
    <row r="360">
      <c r="A360" s="17" t="n"/>
    </row>
    <row r="361">
      <c r="A361" s="17" t="n"/>
    </row>
    <row r="362">
      <c r="A362" s="17" t="n"/>
    </row>
    <row r="363">
      <c r="A363" s="17" t="n"/>
    </row>
    <row r="364">
      <c r="A364" s="17" t="n"/>
    </row>
    <row r="365">
      <c r="A365" s="17" t="n"/>
    </row>
    <row r="366">
      <c r="A366" s="17" t="n"/>
    </row>
    <row r="367">
      <c r="A367" s="17" t="n"/>
    </row>
    <row r="368">
      <c r="A368" s="17" t="n"/>
    </row>
    <row r="369">
      <c r="A369" s="17" t="n"/>
    </row>
    <row r="370">
      <c r="A370" s="17" t="n"/>
    </row>
    <row r="371">
      <c r="A371" s="17" t="n"/>
    </row>
    <row r="372">
      <c r="A372" s="17" t="n"/>
    </row>
    <row r="373">
      <c r="A373" s="17" t="n"/>
    </row>
    <row r="374">
      <c r="A374" s="17" t="n"/>
    </row>
    <row r="375">
      <c r="A375" s="17" t="n"/>
    </row>
    <row r="376">
      <c r="A376" s="17" t="n"/>
    </row>
    <row r="377">
      <c r="A377" s="17" t="n"/>
    </row>
    <row r="378">
      <c r="A378" s="17" t="n"/>
    </row>
    <row r="379">
      <c r="A379" s="17" t="n"/>
    </row>
    <row r="380">
      <c r="A380" s="17" t="n"/>
    </row>
    <row r="381">
      <c r="A381" s="17" t="n"/>
    </row>
    <row r="382">
      <c r="A382" s="17" t="n"/>
    </row>
    <row r="383">
      <c r="A383" s="17" t="n"/>
    </row>
    <row r="384">
      <c r="A384" s="17" t="n"/>
    </row>
    <row r="385">
      <c r="A385" s="17" t="n"/>
    </row>
    <row r="386">
      <c r="A386" s="17" t="n"/>
    </row>
    <row r="387">
      <c r="A387" s="17" t="n"/>
    </row>
    <row r="388">
      <c r="A388" s="17" t="n"/>
    </row>
    <row r="389">
      <c r="A389" s="17" t="n"/>
    </row>
    <row r="390">
      <c r="A390" s="17" t="n"/>
    </row>
    <row r="391">
      <c r="A391" s="17" t="n"/>
    </row>
    <row r="392">
      <c r="A392" s="17" t="n"/>
    </row>
    <row r="393">
      <c r="A393" s="17" t="n"/>
    </row>
    <row r="394">
      <c r="A394" s="17" t="n"/>
    </row>
    <row r="395">
      <c r="A395" s="17" t="n"/>
    </row>
    <row r="396">
      <c r="A396" s="17" t="n"/>
    </row>
    <row r="397">
      <c r="A397" s="17" t="n"/>
    </row>
    <row r="398">
      <c r="A398" s="17" t="n"/>
    </row>
    <row r="399">
      <c r="A399" s="17" t="n"/>
    </row>
    <row r="400">
      <c r="A400" s="17" t="n"/>
    </row>
    <row r="401">
      <c r="A401" s="17" t="n"/>
    </row>
    <row r="402">
      <c r="A402" s="17" t="n"/>
    </row>
    <row r="403">
      <c r="A403" s="17" t="n"/>
    </row>
    <row r="404">
      <c r="A404" s="17" t="n"/>
    </row>
    <row r="405">
      <c r="A405" s="17" t="n"/>
    </row>
    <row r="406">
      <c r="A406" s="17" t="n"/>
    </row>
    <row r="407">
      <c r="A407" s="17" t="n"/>
    </row>
    <row r="408">
      <c r="A408" s="17" t="n"/>
    </row>
    <row r="409">
      <c r="A409" s="17" t="n"/>
    </row>
    <row r="410">
      <c r="A410" s="17" t="n"/>
    </row>
    <row r="411">
      <c r="A411" s="17" t="n"/>
    </row>
    <row r="412">
      <c r="A412" s="17" t="n"/>
    </row>
    <row r="413">
      <c r="A413" s="17" t="n"/>
    </row>
    <row r="414">
      <c r="A414" s="17" t="n"/>
    </row>
    <row r="415">
      <c r="A415" s="17" t="n"/>
    </row>
    <row r="416">
      <c r="A416" s="17" t="n"/>
    </row>
    <row r="417">
      <c r="A417" s="17" t="n"/>
    </row>
    <row r="418">
      <c r="A418" s="17" t="n"/>
    </row>
    <row r="419">
      <c r="A419" s="17" t="n"/>
    </row>
    <row r="420">
      <c r="A420" s="17" t="n"/>
    </row>
    <row r="421">
      <c r="A421" s="17" t="n"/>
    </row>
    <row r="422">
      <c r="A422" s="17" t="n"/>
    </row>
    <row r="423">
      <c r="A423" s="17" t="n"/>
    </row>
    <row r="424">
      <c r="A424" s="17" t="n"/>
    </row>
    <row r="425">
      <c r="A425" s="17" t="n"/>
    </row>
    <row r="426">
      <c r="A426" s="17" t="n"/>
    </row>
    <row r="427">
      <c r="A427" s="17" t="n"/>
    </row>
    <row r="428">
      <c r="A428" s="17" t="n"/>
    </row>
    <row r="429">
      <c r="A429" s="17" t="n"/>
    </row>
    <row r="430">
      <c r="A430" s="17" t="n"/>
    </row>
    <row r="431">
      <c r="A431" s="17" t="n"/>
    </row>
    <row r="432">
      <c r="A432" s="17" t="n"/>
    </row>
    <row r="433">
      <c r="A433" s="17" t="n"/>
    </row>
    <row r="434">
      <c r="A434" s="17" t="n"/>
    </row>
    <row r="435">
      <c r="A435" s="17" t="n"/>
    </row>
    <row r="436">
      <c r="A436" s="17" t="n"/>
    </row>
    <row r="437">
      <c r="A437" s="17" t="n"/>
    </row>
    <row r="438">
      <c r="A438" s="17" t="n"/>
    </row>
    <row r="439">
      <c r="A439" s="17" t="n"/>
    </row>
    <row r="440">
      <c r="A440" s="17" t="n"/>
    </row>
    <row r="441">
      <c r="A441" s="17" t="n"/>
    </row>
    <row r="442">
      <c r="A442" s="17" t="n"/>
    </row>
    <row r="443">
      <c r="A443" s="17" t="n"/>
    </row>
    <row r="444">
      <c r="A444" s="17" t="n"/>
    </row>
    <row r="445">
      <c r="A445" s="17" t="n"/>
    </row>
    <row r="446">
      <c r="A446" s="17" t="n"/>
    </row>
    <row r="447">
      <c r="A447" s="17" t="n"/>
    </row>
    <row r="448">
      <c r="A448" s="17" t="n"/>
    </row>
    <row r="449">
      <c r="A449" s="17" t="n"/>
    </row>
    <row r="450">
      <c r="A450" s="17" t="n"/>
    </row>
    <row r="451">
      <c r="A451" s="17" t="n"/>
    </row>
    <row r="452">
      <c r="A452" s="17" t="n"/>
    </row>
    <row r="453">
      <c r="A453" s="17" t="n"/>
    </row>
    <row r="454">
      <c r="A454" s="17" t="n"/>
    </row>
    <row r="455">
      <c r="A455" s="17" t="n"/>
    </row>
    <row r="456">
      <c r="A456" s="17" t="n"/>
    </row>
    <row r="457">
      <c r="A457" s="17" t="n"/>
    </row>
    <row r="458">
      <c r="A458" s="17" t="n"/>
    </row>
    <row r="459">
      <c r="A459" s="17" t="n"/>
    </row>
    <row r="460">
      <c r="A460" s="17" t="n"/>
    </row>
    <row r="461">
      <c r="A461" s="17" t="n"/>
    </row>
    <row r="462">
      <c r="A462" s="17" t="n"/>
    </row>
    <row r="463">
      <c r="A463" s="17" t="n"/>
    </row>
    <row r="464">
      <c r="A464" s="17" t="n"/>
    </row>
    <row r="465">
      <c r="A465" s="17" t="n"/>
    </row>
    <row r="466">
      <c r="A466" s="17" t="n"/>
    </row>
    <row r="467">
      <c r="A467" s="17" t="n"/>
    </row>
    <row r="468">
      <c r="A468" s="17" t="n"/>
    </row>
    <row r="469">
      <c r="A469" s="17" t="n"/>
    </row>
    <row r="470">
      <c r="A470" s="17" t="n"/>
    </row>
    <row r="471">
      <c r="A471" s="17" t="n"/>
    </row>
    <row r="472">
      <c r="A472" s="17" t="n"/>
    </row>
    <row r="473">
      <c r="A473" s="17" t="n"/>
    </row>
    <row r="474">
      <c r="A474" s="17" t="n"/>
    </row>
    <row r="475">
      <c r="A475" s="17" t="n"/>
    </row>
    <row r="476">
      <c r="A476" s="17" t="n"/>
    </row>
    <row r="477">
      <c r="A477" s="17" t="n"/>
    </row>
    <row r="478">
      <c r="A478" s="17" t="n"/>
    </row>
    <row r="479">
      <c r="A479" s="17" t="n"/>
    </row>
    <row r="480">
      <c r="A480" s="17" t="n"/>
    </row>
    <row r="481">
      <c r="A481" s="17" t="n"/>
    </row>
    <row r="482">
      <c r="A482" s="17" t="n"/>
    </row>
    <row r="483">
      <c r="A483" s="17" t="n"/>
    </row>
    <row r="484">
      <c r="A484" s="17" t="n"/>
    </row>
    <row r="485">
      <c r="A485" s="17" t="n"/>
    </row>
    <row r="486">
      <c r="A486" s="17" t="n"/>
    </row>
    <row r="487">
      <c r="A487" s="17" t="n"/>
    </row>
    <row r="488">
      <c r="A488" s="17" t="n"/>
    </row>
    <row r="489">
      <c r="A489" s="17" t="n"/>
    </row>
    <row r="490">
      <c r="A490" s="17" t="n"/>
    </row>
    <row r="491">
      <c r="A491" s="17" t="n"/>
    </row>
    <row r="492">
      <c r="A492" s="17" t="n"/>
    </row>
    <row r="493">
      <c r="A493" s="17" t="n"/>
    </row>
    <row r="494">
      <c r="A494" s="17" t="n"/>
    </row>
    <row r="495">
      <c r="A495" s="17" t="n"/>
    </row>
    <row r="496">
      <c r="A496" s="17" t="n"/>
    </row>
    <row r="497">
      <c r="A497" s="17" t="n"/>
    </row>
    <row r="498">
      <c r="A498" s="17" t="n"/>
    </row>
    <row r="499">
      <c r="A499" s="17" t="n"/>
    </row>
    <row r="500">
      <c r="A500" s="17" t="n"/>
    </row>
  </sheetData>
  <autoFilter ref="A1:F500"/>
  <dataValidations count="1">
    <dataValidation sqref="E2:E500" showDropDown="0" showInputMessage="0" showErrorMessage="0" allowBlank="1" errorTitle="Not on the list" error="Pick one from the list." type="list">
      <formula1>"Partner A,Partner B,Both"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2" customWidth="1" min="2" max="2"/>
    <col width="40" customWidth="1" min="3" max="3"/>
    <col width="11" customWidth="1" min="4" max="4"/>
    <col width="44" customWidth="1" min="5" max="5"/>
    <col width="40" customWidth="1" min="6" max="6"/>
    <col width="12" customWidth="1" min="7" max="7"/>
    <col width="10" customWidth="1" min="8" max="8"/>
  </cols>
  <sheetData>
    <row r="1" ht="32" customHeight="1">
      <c r="A1" s="10" t="inlineStr">
        <is>
          <t>Vendor ID</t>
        </is>
      </c>
      <c r="B1" s="10" t="inlineStr">
        <is>
          <t>Vendor</t>
        </is>
      </c>
      <c r="C1" s="10" t="inlineStr">
        <is>
          <t>Clause</t>
        </is>
      </c>
      <c r="D1" s="10" t="inlineStr">
        <is>
          <t>Found?</t>
        </is>
      </c>
      <c r="E1" s="10" t="inlineStr">
        <is>
          <t>What it says, in plain words</t>
        </is>
      </c>
      <c r="F1" s="10" t="inlineStr">
        <is>
          <t>Question or concern</t>
        </is>
      </c>
      <c r="G1" s="10" t="inlineStr">
        <is>
          <t>Ask who</t>
        </is>
      </c>
      <c r="H1" s="10" t="inlineStr">
        <is>
          <t>Resolved?</t>
        </is>
      </c>
    </row>
    <row r="2">
      <c r="A2" s="3" t="inlineStr">
        <is>
          <t>(vendor ID)</t>
        </is>
      </c>
      <c r="B2" s="3" t="inlineStr">
        <is>
          <t>(vendor)</t>
        </is>
      </c>
      <c r="C2" s="3" t="inlineStr">
        <is>
          <t>Exact services and deliverables</t>
        </is>
      </c>
      <c r="D2" s="3" t="n"/>
      <c r="E2" s="3" t="n"/>
      <c r="F2" s="3" t="n"/>
      <c r="G2" s="3" t="n"/>
      <c r="H2" s="3" t="n"/>
    </row>
    <row r="3">
      <c r="A3" s="3" t="inlineStr">
        <is>
          <t>(vendor ID)</t>
        </is>
      </c>
      <c r="B3" s="3" t="inlineStr">
        <is>
          <t>(vendor)</t>
        </is>
      </c>
      <c r="C3" s="3" t="inlineStr">
        <is>
          <t>Date, times and location</t>
        </is>
      </c>
      <c r="D3" s="3" t="n"/>
      <c r="E3" s="3" t="n"/>
      <c r="F3" s="3" t="n"/>
      <c r="G3" s="3" t="n"/>
      <c r="H3" s="3" t="n"/>
    </row>
    <row r="4">
      <c r="A4" s="3" t="inlineStr">
        <is>
          <t>(vendor ID)</t>
        </is>
      </c>
      <c r="B4" s="3" t="inlineStr">
        <is>
          <t>(vendor)</t>
        </is>
      </c>
      <c r="C4" s="3" t="inlineStr">
        <is>
          <t>Total price and what it includes</t>
        </is>
      </c>
      <c r="D4" s="3" t="n"/>
      <c r="E4" s="3" t="n"/>
      <c r="F4" s="3" t="n"/>
      <c r="G4" s="3" t="n"/>
      <c r="H4" s="3" t="n"/>
    </row>
    <row r="5">
      <c r="A5" s="3" t="inlineStr">
        <is>
          <t>(vendor ID)</t>
        </is>
      </c>
      <c r="B5" s="3" t="inlineStr">
        <is>
          <t>(vendor)</t>
        </is>
      </c>
      <c r="C5" s="3" t="inlineStr">
        <is>
          <t>Deposit: amount and whether it's refundable</t>
        </is>
      </c>
      <c r="D5" s="3" t="n"/>
      <c r="E5" s="3" t="n"/>
      <c r="F5" s="3" t="n"/>
      <c r="G5" s="3" t="n"/>
      <c r="H5" s="3" t="n"/>
    </row>
    <row r="6">
      <c r="A6" s="3" t="inlineStr">
        <is>
          <t>(vendor ID)</t>
        </is>
      </c>
      <c r="B6" s="3" t="inlineStr">
        <is>
          <t>(vendor)</t>
        </is>
      </c>
      <c r="C6" s="3" t="inlineStr">
        <is>
          <t>Payment schedule and late fees</t>
        </is>
      </c>
      <c r="D6" s="3" t="n"/>
      <c r="E6" s="3" t="n"/>
      <c r="F6" s="3" t="n"/>
      <c r="G6" s="3" t="n"/>
      <c r="H6" s="3" t="n"/>
    </row>
    <row r="7">
      <c r="A7" s="3" t="inlineStr">
        <is>
          <t>(vendor ID)</t>
        </is>
      </c>
      <c r="B7" s="3" t="inlineStr">
        <is>
          <t>(vendor)</t>
        </is>
      </c>
      <c r="C7" s="3" t="inlineStr">
        <is>
          <t>If we cancel</t>
        </is>
      </c>
      <c r="D7" s="3" t="n"/>
      <c r="E7" s="3" t="n"/>
      <c r="F7" s="3" t="n"/>
      <c r="G7" s="3" t="n"/>
      <c r="H7" s="3" t="n"/>
    </row>
    <row r="8">
      <c r="A8" s="3" t="inlineStr">
        <is>
          <t>(vendor ID)</t>
        </is>
      </c>
      <c r="B8" s="3" t="inlineStr">
        <is>
          <t>(vendor)</t>
        </is>
      </c>
      <c r="C8" s="3" t="inlineStr">
        <is>
          <t>If they cancel or can't perform</t>
        </is>
      </c>
      <c r="D8" s="3" t="n"/>
      <c r="E8" s="3" t="n"/>
      <c r="F8" s="3" t="n"/>
      <c r="G8" s="3" t="n"/>
      <c r="H8" s="3" t="n"/>
    </row>
    <row r="9">
      <c r="A9" s="3" t="inlineStr">
        <is>
          <t>(vendor ID)</t>
        </is>
      </c>
      <c r="B9" s="3" t="inlineStr">
        <is>
          <t>(vendor)</t>
        </is>
      </c>
      <c r="C9" s="3" t="inlineStr">
        <is>
          <t>Changing the date</t>
        </is>
      </c>
      <c r="D9" s="3" t="n"/>
      <c r="E9" s="3" t="n"/>
      <c r="F9" s="3" t="n"/>
      <c r="G9" s="3" t="n"/>
      <c r="H9" s="3" t="n"/>
    </row>
    <row r="10">
      <c r="A10" s="3" t="inlineStr">
        <is>
          <t>(vendor ID)</t>
        </is>
      </c>
      <c r="B10" s="3" t="inlineStr">
        <is>
          <t>(vendor)</t>
        </is>
      </c>
      <c r="C10" s="3" t="inlineStr">
        <is>
          <t>Force majeure (events outside anyone's control)</t>
        </is>
      </c>
      <c r="D10" s="3" t="n"/>
      <c r="E10" s="3" t="n"/>
      <c r="F10" s="3" t="n"/>
      <c r="G10" s="3" t="n"/>
      <c r="H10" s="3" t="n"/>
    </row>
    <row r="11">
      <c r="A11" s="3" t="inlineStr">
        <is>
          <t>(vendor ID)</t>
        </is>
      </c>
      <c r="B11" s="3" t="inlineStr">
        <is>
          <t>(vendor)</t>
        </is>
      </c>
      <c r="C11" s="3" t="inlineStr">
        <is>
          <t>Who actually shows up (substitutions)</t>
        </is>
      </c>
      <c r="D11" s="3" t="n"/>
      <c r="E11" s="3" t="n"/>
      <c r="F11" s="3" t="n"/>
      <c r="G11" s="3" t="n"/>
      <c r="H11" s="3" t="n"/>
    </row>
    <row r="12">
      <c r="A12" s="3" t="inlineStr">
        <is>
          <t>(vendor ID)</t>
        </is>
      </c>
      <c r="B12" s="3" t="inlineStr">
        <is>
          <t>(vendor)</t>
        </is>
      </c>
      <c r="C12" s="3" t="inlineStr">
        <is>
          <t>Overtime rates</t>
        </is>
      </c>
      <c r="D12" s="3" t="n"/>
      <c r="E12" s="3" t="n"/>
      <c r="F12" s="3" t="n"/>
      <c r="G12" s="3" t="n"/>
      <c r="H12" s="3" t="n"/>
    </row>
    <row r="13">
      <c r="A13" s="3" t="inlineStr">
        <is>
          <t>(vendor ID)</t>
        </is>
      </c>
      <c r="B13" s="3" t="inlineStr">
        <is>
          <t>(vendor)</t>
        </is>
      </c>
      <c r="C13" s="3" t="inlineStr">
        <is>
          <t>Minimums (food and drink, headcount)</t>
        </is>
      </c>
      <c r="D13" s="3" t="n"/>
      <c r="E13" s="3" t="n"/>
      <c r="F13" s="3" t="n"/>
      <c r="G13" s="3" t="n"/>
      <c r="H13" s="3" t="n"/>
    </row>
    <row r="14">
      <c r="A14" s="3" t="inlineStr">
        <is>
          <t>(vendor ID)</t>
        </is>
      </c>
      <c r="B14" s="3" t="inlineStr">
        <is>
          <t>(vendor)</t>
        </is>
      </c>
      <c r="C14" s="3" t="inlineStr">
        <is>
          <t>Service charge vs. gratuity</t>
        </is>
      </c>
      <c r="D14" s="3" t="n"/>
      <c r="E14" s="3" t="n"/>
      <c r="F14" s="3" t="n"/>
      <c r="G14" s="3" t="n"/>
      <c r="H14" s="3" t="n"/>
    </row>
    <row r="15">
      <c r="A15" s="3" t="inlineStr">
        <is>
          <t>(vendor ID)</t>
        </is>
      </c>
      <c r="B15" s="3" t="inlineStr">
        <is>
          <t>(vendor)</t>
        </is>
      </c>
      <c r="C15" s="3" t="inlineStr">
        <is>
          <t>Insurance and liability</t>
        </is>
      </c>
      <c r="D15" s="3" t="n"/>
      <c r="E15" s="3" t="n"/>
      <c r="F15" s="3" t="n"/>
      <c r="G15" s="3" t="n"/>
      <c r="H15" s="3" t="n"/>
    </row>
    <row r="16">
      <c r="A16" s="3" t="inlineStr">
        <is>
          <t>(vendor ID)</t>
        </is>
      </c>
      <c r="B16" s="3" t="inlineStr">
        <is>
          <t>(vendor)</t>
        </is>
      </c>
      <c r="C16" s="3" t="inlineStr">
        <is>
          <t>Damage, cleanup and setup rules</t>
        </is>
      </c>
      <c r="D16" s="3" t="n"/>
      <c r="E16" s="3" t="n"/>
      <c r="F16" s="3" t="n"/>
      <c r="G16" s="3" t="n"/>
      <c r="H16" s="3" t="n"/>
    </row>
    <row r="17">
      <c r="A17" s="3" t="inlineStr">
        <is>
          <t>(vendor ID)</t>
        </is>
      </c>
      <c r="B17" s="3" t="inlineStr">
        <is>
          <t>(vendor)</t>
        </is>
      </c>
      <c r="C17" s="3" t="inlineStr">
        <is>
          <t>Photo and video rights and delivery dates</t>
        </is>
      </c>
      <c r="D17" s="3" t="n"/>
      <c r="E17" s="3" t="n"/>
      <c r="F17" s="3" t="n"/>
      <c r="G17" s="3" t="n"/>
      <c r="H17" s="3" t="n"/>
    </row>
  </sheetData>
  <autoFilter ref="A1:H500"/>
  <dataValidations count="3">
    <dataValidation sqref="D2:D500" showDropDown="0" showInputMessage="0" showErrorMessage="0" allowBlank="1" errorTitle="Not on the list" error="Pick one from the list." type="list">
      <formula1>"Yes,No,Unclear"</formula1>
    </dataValidation>
    <dataValidation sqref="G2:G500" showDropDown="0" showInputMessage="0" showErrorMessage="0" allowBlank="1" errorTitle="Not on the list" error="Pick one from the list." type="list">
      <formula1>"Vendor,Lawyer,Insurer,Us"</formula1>
    </dataValidation>
    <dataValidation sqref="H2:H500" showDropDown="0" showInputMessage="0" showErrorMessage="0" allowBlank="1" errorTitle="Not on the list" error="Pick one from the list." type="list">
      <formula1>"Yes,No"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6" customWidth="1" min="2" max="2"/>
    <col width="32" customWidth="1" min="3" max="3"/>
    <col width="30" customWidth="1" min="4" max="4"/>
    <col width="28" customWidth="1" min="5" max="5"/>
    <col width="36" customWidth="1" min="6" max="6"/>
    <col width="28" customWidth="1" min="7" max="7"/>
  </cols>
  <sheetData>
    <row r="1" ht="32" customHeight="1">
      <c r="A1" s="10" t="inlineStr">
        <is>
          <t>Week of</t>
        </is>
      </c>
      <c r="B1" s="10" t="inlineStr">
        <is>
          <t>What moved</t>
        </is>
      </c>
      <c r="C1" s="10" t="inlineStr">
        <is>
          <t>Decisions needed</t>
        </is>
      </c>
      <c r="D1" s="10" t="inlineStr">
        <is>
          <t>Waiting on</t>
        </is>
      </c>
      <c r="E1" s="10" t="inlineStr">
        <is>
          <t>Money due in the next 30 days</t>
        </is>
      </c>
      <c r="F1" s="10" t="inlineStr">
        <is>
          <t>Top three for next week</t>
        </is>
      </c>
      <c r="G1" s="10" t="inlineStr">
        <is>
          <t>Notes</t>
        </is>
      </c>
    </row>
    <row r="2">
      <c r="A2" s="18" t="n">
        <v>46321</v>
      </c>
      <c r="B2" s="12" t="inlineStr">
        <is>
          <t>Example: Two venue quotes in; photographer replied</t>
        </is>
      </c>
      <c r="C2" s="12" t="inlineStr">
        <is>
          <t>Venue: Hollow Pine or Stone Mill</t>
        </is>
      </c>
      <c r="D2" s="12" t="inlineStr">
        <is>
          <t>Stone Mill's date-change terms</t>
        </is>
      </c>
      <c r="E2" s="12" t="inlineStr">
        <is>
          <t>Nothing yet</t>
        </is>
      </c>
      <c r="F2" s="12" t="inlineStr">
        <is>
          <t>1. Pick venue 2. Guest list first pass 3. Email two bands</t>
        </is>
      </c>
      <c r="G2" s="12" t="inlineStr"/>
    </row>
    <row r="3">
      <c r="A3" s="17" t="n"/>
    </row>
    <row r="4">
      <c r="A4" s="17" t="n"/>
    </row>
    <row r="5">
      <c r="A5" s="17" t="n"/>
    </row>
    <row r="6">
      <c r="A6" s="17" t="n"/>
    </row>
    <row r="7">
      <c r="A7" s="17" t="n"/>
    </row>
    <row r="8">
      <c r="A8" s="17" t="n"/>
    </row>
    <row r="9">
      <c r="A9" s="17" t="n"/>
    </row>
    <row r="10">
      <c r="A10" s="17" t="n"/>
    </row>
    <row r="11">
      <c r="A11" s="17" t="n"/>
    </row>
    <row r="12">
      <c r="A12" s="17" t="n"/>
    </row>
    <row r="13">
      <c r="A13" s="17" t="n"/>
    </row>
    <row r="14">
      <c r="A14" s="17" t="n"/>
    </row>
    <row r="15">
      <c r="A15" s="17" t="n"/>
    </row>
    <row r="16">
      <c r="A16" s="17" t="n"/>
    </row>
    <row r="17">
      <c r="A17" s="17" t="n"/>
    </row>
    <row r="18">
      <c r="A18" s="17" t="n"/>
    </row>
    <row r="19">
      <c r="A19" s="17" t="n"/>
    </row>
    <row r="20">
      <c r="A20" s="17" t="n"/>
    </row>
    <row r="21">
      <c r="A21" s="17" t="n"/>
    </row>
    <row r="22">
      <c r="A22" s="17" t="n"/>
    </row>
    <row r="23">
      <c r="A23" s="17" t="n"/>
    </row>
    <row r="24">
      <c r="A24" s="17" t="n"/>
    </row>
    <row r="25">
      <c r="A25" s="17" t="n"/>
    </row>
    <row r="26">
      <c r="A26" s="17" t="n"/>
    </row>
    <row r="27">
      <c r="A27" s="17" t="n"/>
    </row>
    <row r="28">
      <c r="A28" s="17" t="n"/>
    </row>
    <row r="29">
      <c r="A29" s="17" t="n"/>
    </row>
    <row r="30">
      <c r="A30" s="17" t="n"/>
    </row>
    <row r="31">
      <c r="A31" s="17" t="n"/>
    </row>
    <row r="32">
      <c r="A32" s="17" t="n"/>
    </row>
    <row r="33">
      <c r="A33" s="17" t="n"/>
    </row>
    <row r="34">
      <c r="A34" s="17" t="n"/>
    </row>
    <row r="35">
      <c r="A35" s="17" t="n"/>
    </row>
    <row r="36">
      <c r="A36" s="17" t="n"/>
    </row>
    <row r="37">
      <c r="A37" s="17" t="n"/>
    </row>
    <row r="38">
      <c r="A38" s="17" t="n"/>
    </row>
    <row r="39">
      <c r="A39" s="17" t="n"/>
    </row>
    <row r="40">
      <c r="A40" s="17" t="n"/>
    </row>
    <row r="41">
      <c r="A41" s="17" t="n"/>
    </row>
    <row r="42">
      <c r="A42" s="17" t="n"/>
    </row>
    <row r="43">
      <c r="A43" s="17" t="n"/>
    </row>
    <row r="44">
      <c r="A44" s="17" t="n"/>
    </row>
    <row r="45">
      <c r="A45" s="17" t="n"/>
    </row>
    <row r="46">
      <c r="A46" s="17" t="n"/>
    </row>
    <row r="47">
      <c r="A47" s="17" t="n"/>
    </row>
    <row r="48">
      <c r="A48" s="17" t="n"/>
    </row>
    <row r="49">
      <c r="A49" s="17" t="n"/>
    </row>
    <row r="50">
      <c r="A50" s="17" t="n"/>
    </row>
    <row r="51">
      <c r="A51" s="17" t="n"/>
    </row>
    <row r="52">
      <c r="A52" s="17" t="n"/>
    </row>
    <row r="53">
      <c r="A53" s="17" t="n"/>
    </row>
    <row r="54">
      <c r="A54" s="17" t="n"/>
    </row>
    <row r="55">
      <c r="A55" s="17" t="n"/>
    </row>
    <row r="56">
      <c r="A56" s="17" t="n"/>
    </row>
    <row r="57">
      <c r="A57" s="17" t="n"/>
    </row>
    <row r="58">
      <c r="A58" s="17" t="n"/>
    </row>
    <row r="59">
      <c r="A59" s="17" t="n"/>
    </row>
    <row r="60">
      <c r="A60" s="17" t="n"/>
    </row>
    <row r="61">
      <c r="A61" s="17" t="n"/>
    </row>
    <row r="62">
      <c r="A62" s="17" t="n"/>
    </row>
    <row r="63">
      <c r="A63" s="17" t="n"/>
    </row>
    <row r="64">
      <c r="A64" s="17" t="n"/>
    </row>
    <row r="65">
      <c r="A65" s="17" t="n"/>
    </row>
    <row r="66">
      <c r="A66" s="17" t="n"/>
    </row>
    <row r="67">
      <c r="A67" s="17" t="n"/>
    </row>
    <row r="68">
      <c r="A68" s="17" t="n"/>
    </row>
    <row r="69">
      <c r="A69" s="17" t="n"/>
    </row>
    <row r="70">
      <c r="A70" s="17" t="n"/>
    </row>
    <row r="71">
      <c r="A71" s="17" t="n"/>
    </row>
    <row r="72">
      <c r="A72" s="17" t="n"/>
    </row>
    <row r="73">
      <c r="A73" s="17" t="n"/>
    </row>
    <row r="74">
      <c r="A74" s="17" t="n"/>
    </row>
    <row r="75">
      <c r="A75" s="17" t="n"/>
    </row>
    <row r="76">
      <c r="A76" s="17" t="n"/>
    </row>
    <row r="77">
      <c r="A77" s="17" t="n"/>
    </row>
    <row r="78">
      <c r="A78" s="17" t="n"/>
    </row>
    <row r="79">
      <c r="A79" s="17" t="n"/>
    </row>
    <row r="80">
      <c r="A80" s="17" t="n"/>
    </row>
    <row r="81">
      <c r="A81" s="17" t="n"/>
    </row>
    <row r="82">
      <c r="A82" s="17" t="n"/>
    </row>
    <row r="83">
      <c r="A83" s="17" t="n"/>
    </row>
    <row r="84">
      <c r="A84" s="17" t="n"/>
    </row>
    <row r="85">
      <c r="A85" s="17" t="n"/>
    </row>
    <row r="86">
      <c r="A86" s="17" t="n"/>
    </row>
    <row r="87">
      <c r="A87" s="17" t="n"/>
    </row>
    <row r="88">
      <c r="A88" s="17" t="n"/>
    </row>
    <row r="89">
      <c r="A89" s="17" t="n"/>
    </row>
    <row r="90">
      <c r="A90" s="17" t="n"/>
    </row>
    <row r="91">
      <c r="A91" s="17" t="n"/>
    </row>
    <row r="92">
      <c r="A92" s="17" t="n"/>
    </row>
    <row r="93">
      <c r="A93" s="17" t="n"/>
    </row>
    <row r="94">
      <c r="A94" s="17" t="n"/>
    </row>
    <row r="95">
      <c r="A95" s="17" t="n"/>
    </row>
    <row r="96">
      <c r="A96" s="17" t="n"/>
    </row>
    <row r="97">
      <c r="A97" s="17" t="n"/>
    </row>
    <row r="98">
      <c r="A98" s="17" t="n"/>
    </row>
    <row r="99">
      <c r="A99" s="17" t="n"/>
    </row>
    <row r="100">
      <c r="A100" s="17" t="n"/>
    </row>
    <row r="101">
      <c r="A101" s="17" t="n"/>
    </row>
    <row r="102">
      <c r="A102" s="17" t="n"/>
    </row>
    <row r="103">
      <c r="A103" s="17" t="n"/>
    </row>
    <row r="104">
      <c r="A104" s="17" t="n"/>
    </row>
    <row r="105">
      <c r="A105" s="17" t="n"/>
    </row>
    <row r="106">
      <c r="A106" s="17" t="n"/>
    </row>
    <row r="107">
      <c r="A107" s="17" t="n"/>
    </row>
    <row r="108">
      <c r="A108" s="17" t="n"/>
    </row>
    <row r="109">
      <c r="A109" s="17" t="n"/>
    </row>
    <row r="110">
      <c r="A110" s="17" t="n"/>
    </row>
    <row r="111">
      <c r="A111" s="17" t="n"/>
    </row>
    <row r="112">
      <c r="A112" s="17" t="n"/>
    </row>
    <row r="113">
      <c r="A113" s="17" t="n"/>
    </row>
    <row r="114">
      <c r="A114" s="17" t="n"/>
    </row>
    <row r="115">
      <c r="A115" s="17" t="n"/>
    </row>
    <row r="116">
      <c r="A116" s="17" t="n"/>
    </row>
    <row r="117">
      <c r="A117" s="17" t="n"/>
    </row>
    <row r="118">
      <c r="A118" s="17" t="n"/>
    </row>
    <row r="119">
      <c r="A119" s="17" t="n"/>
    </row>
    <row r="120">
      <c r="A120" s="17" t="n"/>
    </row>
    <row r="121">
      <c r="A121" s="17" t="n"/>
    </row>
    <row r="122">
      <c r="A122" s="17" t="n"/>
    </row>
    <row r="123">
      <c r="A123" s="17" t="n"/>
    </row>
    <row r="124">
      <c r="A124" s="17" t="n"/>
    </row>
    <row r="125">
      <c r="A125" s="17" t="n"/>
    </row>
    <row r="126">
      <c r="A126" s="17" t="n"/>
    </row>
    <row r="127">
      <c r="A127" s="17" t="n"/>
    </row>
    <row r="128">
      <c r="A128" s="17" t="n"/>
    </row>
    <row r="129">
      <c r="A129" s="17" t="n"/>
    </row>
    <row r="130">
      <c r="A130" s="17" t="n"/>
    </row>
    <row r="131">
      <c r="A131" s="17" t="n"/>
    </row>
    <row r="132">
      <c r="A132" s="17" t="n"/>
    </row>
    <row r="133">
      <c r="A133" s="17" t="n"/>
    </row>
    <row r="134">
      <c r="A134" s="17" t="n"/>
    </row>
    <row r="135">
      <c r="A135" s="17" t="n"/>
    </row>
    <row r="136">
      <c r="A136" s="17" t="n"/>
    </row>
    <row r="137">
      <c r="A137" s="17" t="n"/>
    </row>
    <row r="138">
      <c r="A138" s="17" t="n"/>
    </row>
    <row r="139">
      <c r="A139" s="17" t="n"/>
    </row>
    <row r="140">
      <c r="A140" s="17" t="n"/>
    </row>
    <row r="141">
      <c r="A141" s="17" t="n"/>
    </row>
    <row r="142">
      <c r="A142" s="17" t="n"/>
    </row>
    <row r="143">
      <c r="A143" s="17" t="n"/>
    </row>
    <row r="144">
      <c r="A144" s="17" t="n"/>
    </row>
    <row r="145">
      <c r="A145" s="17" t="n"/>
    </row>
    <row r="146">
      <c r="A146" s="17" t="n"/>
    </row>
    <row r="147">
      <c r="A147" s="17" t="n"/>
    </row>
    <row r="148">
      <c r="A148" s="17" t="n"/>
    </row>
    <row r="149">
      <c r="A149" s="17" t="n"/>
    </row>
    <row r="150">
      <c r="A150" s="17" t="n"/>
    </row>
    <row r="151">
      <c r="A151" s="17" t="n"/>
    </row>
    <row r="152">
      <c r="A152" s="17" t="n"/>
    </row>
    <row r="153">
      <c r="A153" s="17" t="n"/>
    </row>
    <row r="154">
      <c r="A154" s="17" t="n"/>
    </row>
    <row r="155">
      <c r="A155" s="17" t="n"/>
    </row>
    <row r="156">
      <c r="A156" s="17" t="n"/>
    </row>
    <row r="157">
      <c r="A157" s="17" t="n"/>
    </row>
    <row r="158">
      <c r="A158" s="17" t="n"/>
    </row>
    <row r="159">
      <c r="A159" s="17" t="n"/>
    </row>
    <row r="160">
      <c r="A160" s="17" t="n"/>
    </row>
    <row r="161">
      <c r="A161" s="17" t="n"/>
    </row>
    <row r="162">
      <c r="A162" s="17" t="n"/>
    </row>
    <row r="163">
      <c r="A163" s="17" t="n"/>
    </row>
    <row r="164">
      <c r="A164" s="17" t="n"/>
    </row>
    <row r="165">
      <c r="A165" s="17" t="n"/>
    </row>
    <row r="166">
      <c r="A166" s="17" t="n"/>
    </row>
    <row r="167">
      <c r="A167" s="17" t="n"/>
    </row>
    <row r="168">
      <c r="A168" s="17" t="n"/>
    </row>
    <row r="169">
      <c r="A169" s="17" t="n"/>
    </row>
    <row r="170">
      <c r="A170" s="17" t="n"/>
    </row>
    <row r="171">
      <c r="A171" s="17" t="n"/>
    </row>
    <row r="172">
      <c r="A172" s="17" t="n"/>
    </row>
    <row r="173">
      <c r="A173" s="17" t="n"/>
    </row>
    <row r="174">
      <c r="A174" s="17" t="n"/>
    </row>
    <row r="175">
      <c r="A175" s="17" t="n"/>
    </row>
    <row r="176">
      <c r="A176" s="17" t="n"/>
    </row>
    <row r="177">
      <c r="A177" s="17" t="n"/>
    </row>
    <row r="178">
      <c r="A178" s="17" t="n"/>
    </row>
    <row r="179">
      <c r="A179" s="17" t="n"/>
    </row>
    <row r="180">
      <c r="A180" s="17" t="n"/>
    </row>
    <row r="181">
      <c r="A181" s="17" t="n"/>
    </row>
    <row r="182">
      <c r="A182" s="17" t="n"/>
    </row>
    <row r="183">
      <c r="A183" s="17" t="n"/>
    </row>
    <row r="184">
      <c r="A184" s="17" t="n"/>
    </row>
    <row r="185">
      <c r="A185" s="17" t="n"/>
    </row>
    <row r="186">
      <c r="A186" s="17" t="n"/>
    </row>
    <row r="187">
      <c r="A187" s="17" t="n"/>
    </row>
    <row r="188">
      <c r="A188" s="17" t="n"/>
    </row>
    <row r="189">
      <c r="A189" s="17" t="n"/>
    </row>
    <row r="190">
      <c r="A190" s="17" t="n"/>
    </row>
    <row r="191">
      <c r="A191" s="17" t="n"/>
    </row>
    <row r="192">
      <c r="A192" s="17" t="n"/>
    </row>
    <row r="193">
      <c r="A193" s="17" t="n"/>
    </row>
    <row r="194">
      <c r="A194" s="17" t="n"/>
    </row>
    <row r="195">
      <c r="A195" s="17" t="n"/>
    </row>
    <row r="196">
      <c r="A196" s="17" t="n"/>
    </row>
    <row r="197">
      <c r="A197" s="17" t="n"/>
    </row>
    <row r="198">
      <c r="A198" s="17" t="n"/>
    </row>
    <row r="199">
      <c r="A199" s="17" t="n"/>
    </row>
    <row r="200">
      <c r="A200" s="17" t="n"/>
    </row>
    <row r="201">
      <c r="A201" s="17" t="n"/>
    </row>
    <row r="202">
      <c r="A202" s="17" t="n"/>
    </row>
    <row r="203">
      <c r="A203" s="17" t="n"/>
    </row>
    <row r="204">
      <c r="A204" s="17" t="n"/>
    </row>
    <row r="205">
      <c r="A205" s="17" t="n"/>
    </row>
    <row r="206">
      <c r="A206" s="17" t="n"/>
    </row>
    <row r="207">
      <c r="A207" s="17" t="n"/>
    </row>
    <row r="208">
      <c r="A208" s="17" t="n"/>
    </row>
    <row r="209">
      <c r="A209" s="17" t="n"/>
    </row>
    <row r="210">
      <c r="A210" s="17" t="n"/>
    </row>
    <row r="211">
      <c r="A211" s="17" t="n"/>
    </row>
    <row r="212">
      <c r="A212" s="17" t="n"/>
    </row>
    <row r="213">
      <c r="A213" s="17" t="n"/>
    </row>
    <row r="214">
      <c r="A214" s="17" t="n"/>
    </row>
    <row r="215">
      <c r="A215" s="17" t="n"/>
    </row>
    <row r="216">
      <c r="A216" s="17" t="n"/>
    </row>
    <row r="217">
      <c r="A217" s="17" t="n"/>
    </row>
    <row r="218">
      <c r="A218" s="17" t="n"/>
    </row>
    <row r="219">
      <c r="A219" s="17" t="n"/>
    </row>
    <row r="220">
      <c r="A220" s="17" t="n"/>
    </row>
    <row r="221">
      <c r="A221" s="17" t="n"/>
    </row>
    <row r="222">
      <c r="A222" s="17" t="n"/>
    </row>
    <row r="223">
      <c r="A223" s="17" t="n"/>
    </row>
    <row r="224">
      <c r="A224" s="17" t="n"/>
    </row>
    <row r="225">
      <c r="A225" s="17" t="n"/>
    </row>
    <row r="226">
      <c r="A226" s="17" t="n"/>
    </row>
    <row r="227">
      <c r="A227" s="17" t="n"/>
    </row>
    <row r="228">
      <c r="A228" s="17" t="n"/>
    </row>
    <row r="229">
      <c r="A229" s="17" t="n"/>
    </row>
    <row r="230">
      <c r="A230" s="17" t="n"/>
    </row>
    <row r="231">
      <c r="A231" s="17" t="n"/>
    </row>
    <row r="232">
      <c r="A232" s="17" t="n"/>
    </row>
    <row r="233">
      <c r="A233" s="17" t="n"/>
    </row>
    <row r="234">
      <c r="A234" s="17" t="n"/>
    </row>
    <row r="235">
      <c r="A235" s="17" t="n"/>
    </row>
    <row r="236">
      <c r="A236" s="17" t="n"/>
    </row>
    <row r="237">
      <c r="A237" s="17" t="n"/>
    </row>
    <row r="238">
      <c r="A238" s="17" t="n"/>
    </row>
    <row r="239">
      <c r="A239" s="17" t="n"/>
    </row>
    <row r="240">
      <c r="A240" s="17" t="n"/>
    </row>
    <row r="241">
      <c r="A241" s="17" t="n"/>
    </row>
    <row r="242">
      <c r="A242" s="17" t="n"/>
    </row>
    <row r="243">
      <c r="A243" s="17" t="n"/>
    </row>
    <row r="244">
      <c r="A244" s="17" t="n"/>
    </row>
    <row r="245">
      <c r="A245" s="17" t="n"/>
    </row>
    <row r="246">
      <c r="A246" s="17" t="n"/>
    </row>
    <row r="247">
      <c r="A247" s="17" t="n"/>
    </row>
    <row r="248">
      <c r="A248" s="17" t="n"/>
    </row>
    <row r="249">
      <c r="A249" s="17" t="n"/>
    </row>
    <row r="250">
      <c r="A250" s="17" t="n"/>
    </row>
    <row r="251">
      <c r="A251" s="17" t="n"/>
    </row>
    <row r="252">
      <c r="A252" s="17" t="n"/>
    </row>
    <row r="253">
      <c r="A253" s="17" t="n"/>
    </row>
    <row r="254">
      <c r="A254" s="17" t="n"/>
    </row>
    <row r="255">
      <c r="A255" s="17" t="n"/>
    </row>
    <row r="256">
      <c r="A256" s="17" t="n"/>
    </row>
    <row r="257">
      <c r="A257" s="17" t="n"/>
    </row>
    <row r="258">
      <c r="A258" s="17" t="n"/>
    </row>
    <row r="259">
      <c r="A259" s="17" t="n"/>
    </row>
    <row r="260">
      <c r="A260" s="17" t="n"/>
    </row>
    <row r="261">
      <c r="A261" s="17" t="n"/>
    </row>
    <row r="262">
      <c r="A262" s="17" t="n"/>
    </row>
    <row r="263">
      <c r="A263" s="17" t="n"/>
    </row>
    <row r="264">
      <c r="A264" s="17" t="n"/>
    </row>
    <row r="265">
      <c r="A265" s="17" t="n"/>
    </row>
    <row r="266">
      <c r="A266" s="17" t="n"/>
    </row>
    <row r="267">
      <c r="A267" s="17" t="n"/>
    </row>
    <row r="268">
      <c r="A268" s="17" t="n"/>
    </row>
    <row r="269">
      <c r="A269" s="17" t="n"/>
    </row>
    <row r="270">
      <c r="A270" s="17" t="n"/>
    </row>
    <row r="271">
      <c r="A271" s="17" t="n"/>
    </row>
    <row r="272">
      <c r="A272" s="17" t="n"/>
    </row>
    <row r="273">
      <c r="A273" s="17" t="n"/>
    </row>
    <row r="274">
      <c r="A274" s="17" t="n"/>
    </row>
    <row r="275">
      <c r="A275" s="17" t="n"/>
    </row>
    <row r="276">
      <c r="A276" s="17" t="n"/>
    </row>
    <row r="277">
      <c r="A277" s="17" t="n"/>
    </row>
    <row r="278">
      <c r="A278" s="17" t="n"/>
    </row>
    <row r="279">
      <c r="A279" s="17" t="n"/>
    </row>
    <row r="280">
      <c r="A280" s="17" t="n"/>
    </row>
    <row r="281">
      <c r="A281" s="17" t="n"/>
    </row>
    <row r="282">
      <c r="A282" s="17" t="n"/>
    </row>
    <row r="283">
      <c r="A283" s="17" t="n"/>
    </row>
    <row r="284">
      <c r="A284" s="17" t="n"/>
    </row>
    <row r="285">
      <c r="A285" s="17" t="n"/>
    </row>
    <row r="286">
      <c r="A286" s="17" t="n"/>
    </row>
    <row r="287">
      <c r="A287" s="17" t="n"/>
    </row>
    <row r="288">
      <c r="A288" s="17" t="n"/>
    </row>
    <row r="289">
      <c r="A289" s="17" t="n"/>
    </row>
    <row r="290">
      <c r="A290" s="17" t="n"/>
    </row>
    <row r="291">
      <c r="A291" s="17" t="n"/>
    </row>
    <row r="292">
      <c r="A292" s="17" t="n"/>
    </row>
    <row r="293">
      <c r="A293" s="17" t="n"/>
    </row>
    <row r="294">
      <c r="A294" s="17" t="n"/>
    </row>
    <row r="295">
      <c r="A295" s="17" t="n"/>
    </row>
    <row r="296">
      <c r="A296" s="17" t="n"/>
    </row>
    <row r="297">
      <c r="A297" s="17" t="n"/>
    </row>
    <row r="298">
      <c r="A298" s="17" t="n"/>
    </row>
    <row r="299">
      <c r="A299" s="17" t="n"/>
    </row>
    <row r="300">
      <c r="A300" s="17" t="n"/>
    </row>
    <row r="301">
      <c r="A301" s="17" t="n"/>
    </row>
    <row r="302">
      <c r="A302" s="17" t="n"/>
    </row>
    <row r="303">
      <c r="A303" s="17" t="n"/>
    </row>
    <row r="304">
      <c r="A304" s="17" t="n"/>
    </row>
    <row r="305">
      <c r="A305" s="17" t="n"/>
    </row>
    <row r="306">
      <c r="A306" s="17" t="n"/>
    </row>
    <row r="307">
      <c r="A307" s="17" t="n"/>
    </row>
    <row r="308">
      <c r="A308" s="17" t="n"/>
    </row>
    <row r="309">
      <c r="A309" s="17" t="n"/>
    </row>
    <row r="310">
      <c r="A310" s="17" t="n"/>
    </row>
    <row r="311">
      <c r="A311" s="17" t="n"/>
    </row>
    <row r="312">
      <c r="A312" s="17" t="n"/>
    </row>
    <row r="313">
      <c r="A313" s="17" t="n"/>
    </row>
    <row r="314">
      <c r="A314" s="17" t="n"/>
    </row>
    <row r="315">
      <c r="A315" s="17" t="n"/>
    </row>
    <row r="316">
      <c r="A316" s="17" t="n"/>
    </row>
    <row r="317">
      <c r="A317" s="17" t="n"/>
    </row>
    <row r="318">
      <c r="A318" s="17" t="n"/>
    </row>
    <row r="319">
      <c r="A319" s="17" t="n"/>
    </row>
    <row r="320">
      <c r="A320" s="17" t="n"/>
    </row>
    <row r="321">
      <c r="A321" s="17" t="n"/>
    </row>
    <row r="322">
      <c r="A322" s="17" t="n"/>
    </row>
    <row r="323">
      <c r="A323" s="17" t="n"/>
    </row>
    <row r="324">
      <c r="A324" s="17" t="n"/>
    </row>
    <row r="325">
      <c r="A325" s="17" t="n"/>
    </row>
    <row r="326">
      <c r="A326" s="17" t="n"/>
    </row>
    <row r="327">
      <c r="A327" s="17" t="n"/>
    </row>
    <row r="328">
      <c r="A328" s="17" t="n"/>
    </row>
    <row r="329">
      <c r="A329" s="17" t="n"/>
    </row>
    <row r="330">
      <c r="A330" s="17" t="n"/>
    </row>
    <row r="331">
      <c r="A331" s="17" t="n"/>
    </row>
    <row r="332">
      <c r="A332" s="17" t="n"/>
    </row>
    <row r="333">
      <c r="A333" s="17" t="n"/>
    </row>
    <row r="334">
      <c r="A334" s="17" t="n"/>
    </row>
    <row r="335">
      <c r="A335" s="17" t="n"/>
    </row>
    <row r="336">
      <c r="A336" s="17" t="n"/>
    </row>
    <row r="337">
      <c r="A337" s="17" t="n"/>
    </row>
    <row r="338">
      <c r="A338" s="17" t="n"/>
    </row>
    <row r="339">
      <c r="A339" s="17" t="n"/>
    </row>
    <row r="340">
      <c r="A340" s="17" t="n"/>
    </row>
    <row r="341">
      <c r="A341" s="17" t="n"/>
    </row>
    <row r="342">
      <c r="A342" s="17" t="n"/>
    </row>
    <row r="343">
      <c r="A343" s="17" t="n"/>
    </row>
    <row r="344">
      <c r="A344" s="17" t="n"/>
    </row>
    <row r="345">
      <c r="A345" s="17" t="n"/>
    </row>
    <row r="346">
      <c r="A346" s="17" t="n"/>
    </row>
    <row r="347">
      <c r="A347" s="17" t="n"/>
    </row>
    <row r="348">
      <c r="A348" s="17" t="n"/>
    </row>
    <row r="349">
      <c r="A349" s="17" t="n"/>
    </row>
    <row r="350">
      <c r="A350" s="17" t="n"/>
    </row>
    <row r="351">
      <c r="A351" s="17" t="n"/>
    </row>
    <row r="352">
      <c r="A352" s="17" t="n"/>
    </row>
    <row r="353">
      <c r="A353" s="17" t="n"/>
    </row>
    <row r="354">
      <c r="A354" s="17" t="n"/>
    </row>
    <row r="355">
      <c r="A355" s="17" t="n"/>
    </row>
    <row r="356">
      <c r="A356" s="17" t="n"/>
    </row>
    <row r="357">
      <c r="A357" s="17" t="n"/>
    </row>
    <row r="358">
      <c r="A358" s="17" t="n"/>
    </row>
    <row r="359">
      <c r="A359" s="17" t="n"/>
    </row>
    <row r="360">
      <c r="A360" s="17" t="n"/>
    </row>
    <row r="361">
      <c r="A361" s="17" t="n"/>
    </row>
    <row r="362">
      <c r="A362" s="17" t="n"/>
    </row>
    <row r="363">
      <c r="A363" s="17" t="n"/>
    </row>
    <row r="364">
      <c r="A364" s="17" t="n"/>
    </row>
    <row r="365">
      <c r="A365" s="17" t="n"/>
    </row>
    <row r="366">
      <c r="A366" s="17" t="n"/>
    </row>
    <row r="367">
      <c r="A367" s="17" t="n"/>
    </row>
    <row r="368">
      <c r="A368" s="17" t="n"/>
    </row>
    <row r="369">
      <c r="A369" s="17" t="n"/>
    </row>
    <row r="370">
      <c r="A370" s="17" t="n"/>
    </row>
    <row r="371">
      <c r="A371" s="17" t="n"/>
    </row>
    <row r="372">
      <c r="A372" s="17" t="n"/>
    </row>
    <row r="373">
      <c r="A373" s="17" t="n"/>
    </row>
    <row r="374">
      <c r="A374" s="17" t="n"/>
    </row>
    <row r="375">
      <c r="A375" s="17" t="n"/>
    </row>
    <row r="376">
      <c r="A376" s="17" t="n"/>
    </row>
    <row r="377">
      <c r="A377" s="17" t="n"/>
    </row>
    <row r="378">
      <c r="A378" s="17" t="n"/>
    </row>
    <row r="379">
      <c r="A379" s="17" t="n"/>
    </row>
    <row r="380">
      <c r="A380" s="17" t="n"/>
    </row>
    <row r="381">
      <c r="A381" s="17" t="n"/>
    </row>
    <row r="382">
      <c r="A382" s="17" t="n"/>
    </row>
    <row r="383">
      <c r="A383" s="17" t="n"/>
    </row>
    <row r="384">
      <c r="A384" s="17" t="n"/>
    </row>
    <row r="385">
      <c r="A385" s="17" t="n"/>
    </row>
    <row r="386">
      <c r="A386" s="17" t="n"/>
    </row>
    <row r="387">
      <c r="A387" s="17" t="n"/>
    </row>
    <row r="388">
      <c r="A388" s="17" t="n"/>
    </row>
    <row r="389">
      <c r="A389" s="17" t="n"/>
    </row>
    <row r="390">
      <c r="A390" s="17" t="n"/>
    </row>
    <row r="391">
      <c r="A391" s="17" t="n"/>
    </row>
    <row r="392">
      <c r="A392" s="17" t="n"/>
    </row>
    <row r="393">
      <c r="A393" s="17" t="n"/>
    </row>
    <row r="394">
      <c r="A394" s="17" t="n"/>
    </row>
    <row r="395">
      <c r="A395" s="17" t="n"/>
    </row>
    <row r="396">
      <c r="A396" s="17" t="n"/>
    </row>
    <row r="397">
      <c r="A397" s="17" t="n"/>
    </row>
    <row r="398">
      <c r="A398" s="17" t="n"/>
    </row>
    <row r="399">
      <c r="A399" s="17" t="n"/>
    </row>
    <row r="400">
      <c r="A400" s="17" t="n"/>
    </row>
    <row r="401">
      <c r="A401" s="17" t="n"/>
    </row>
    <row r="402">
      <c r="A402" s="17" t="n"/>
    </row>
    <row r="403">
      <c r="A403" s="17" t="n"/>
    </row>
    <row r="404">
      <c r="A404" s="17" t="n"/>
    </row>
    <row r="405">
      <c r="A405" s="17" t="n"/>
    </row>
    <row r="406">
      <c r="A406" s="17" t="n"/>
    </row>
    <row r="407">
      <c r="A407" s="17" t="n"/>
    </row>
    <row r="408">
      <c r="A408" s="17" t="n"/>
    </row>
    <row r="409">
      <c r="A409" s="17" t="n"/>
    </row>
    <row r="410">
      <c r="A410" s="17" t="n"/>
    </row>
    <row r="411">
      <c r="A411" s="17" t="n"/>
    </row>
    <row r="412">
      <c r="A412" s="17" t="n"/>
    </row>
    <row r="413">
      <c r="A413" s="17" t="n"/>
    </row>
    <row r="414">
      <c r="A414" s="17" t="n"/>
    </row>
    <row r="415">
      <c r="A415" s="17" t="n"/>
    </row>
    <row r="416">
      <c r="A416" s="17" t="n"/>
    </row>
    <row r="417">
      <c r="A417" s="17" t="n"/>
    </row>
    <row r="418">
      <c r="A418" s="17" t="n"/>
    </row>
    <row r="419">
      <c r="A419" s="17" t="n"/>
    </row>
    <row r="420">
      <c r="A420" s="17" t="n"/>
    </row>
    <row r="421">
      <c r="A421" s="17" t="n"/>
    </row>
    <row r="422">
      <c r="A422" s="17" t="n"/>
    </row>
    <row r="423">
      <c r="A423" s="17" t="n"/>
    </row>
    <row r="424">
      <c r="A424" s="17" t="n"/>
    </row>
    <row r="425">
      <c r="A425" s="17" t="n"/>
    </row>
    <row r="426">
      <c r="A426" s="17" t="n"/>
    </row>
    <row r="427">
      <c r="A427" s="17" t="n"/>
    </row>
    <row r="428">
      <c r="A428" s="17" t="n"/>
    </row>
    <row r="429">
      <c r="A429" s="17" t="n"/>
    </row>
    <row r="430">
      <c r="A430" s="17" t="n"/>
    </row>
    <row r="431">
      <c r="A431" s="17" t="n"/>
    </row>
    <row r="432">
      <c r="A432" s="17" t="n"/>
    </row>
    <row r="433">
      <c r="A433" s="17" t="n"/>
    </row>
    <row r="434">
      <c r="A434" s="17" t="n"/>
    </row>
    <row r="435">
      <c r="A435" s="17" t="n"/>
    </row>
    <row r="436">
      <c r="A436" s="17" t="n"/>
    </row>
    <row r="437">
      <c r="A437" s="17" t="n"/>
    </row>
    <row r="438">
      <c r="A438" s="17" t="n"/>
    </row>
    <row r="439">
      <c r="A439" s="17" t="n"/>
    </row>
    <row r="440">
      <c r="A440" s="17" t="n"/>
    </row>
    <row r="441">
      <c r="A441" s="17" t="n"/>
    </row>
    <row r="442">
      <c r="A442" s="17" t="n"/>
    </row>
    <row r="443">
      <c r="A443" s="17" t="n"/>
    </row>
    <row r="444">
      <c r="A444" s="17" t="n"/>
    </row>
    <row r="445">
      <c r="A445" s="17" t="n"/>
    </row>
    <row r="446">
      <c r="A446" s="17" t="n"/>
    </row>
    <row r="447">
      <c r="A447" s="17" t="n"/>
    </row>
    <row r="448">
      <c r="A448" s="17" t="n"/>
    </row>
    <row r="449">
      <c r="A449" s="17" t="n"/>
    </row>
    <row r="450">
      <c r="A450" s="17" t="n"/>
    </row>
    <row r="451">
      <c r="A451" s="17" t="n"/>
    </row>
    <row r="452">
      <c r="A452" s="17" t="n"/>
    </row>
    <row r="453">
      <c r="A453" s="17" t="n"/>
    </row>
    <row r="454">
      <c r="A454" s="17" t="n"/>
    </row>
    <row r="455">
      <c r="A455" s="17" t="n"/>
    </row>
    <row r="456">
      <c r="A456" s="17" t="n"/>
    </row>
    <row r="457">
      <c r="A457" s="17" t="n"/>
    </row>
    <row r="458">
      <c r="A458" s="17" t="n"/>
    </row>
    <row r="459">
      <c r="A459" s="17" t="n"/>
    </row>
    <row r="460">
      <c r="A460" s="17" t="n"/>
    </row>
    <row r="461">
      <c r="A461" s="17" t="n"/>
    </row>
    <row r="462">
      <c r="A462" s="17" t="n"/>
    </row>
    <row r="463">
      <c r="A463" s="17" t="n"/>
    </row>
    <row r="464">
      <c r="A464" s="17" t="n"/>
    </row>
    <row r="465">
      <c r="A465" s="17" t="n"/>
    </row>
    <row r="466">
      <c r="A466" s="17" t="n"/>
    </row>
    <row r="467">
      <c r="A467" s="17" t="n"/>
    </row>
    <row r="468">
      <c r="A468" s="17" t="n"/>
    </row>
    <row r="469">
      <c r="A469" s="17" t="n"/>
    </row>
    <row r="470">
      <c r="A470" s="17" t="n"/>
    </row>
    <row r="471">
      <c r="A471" s="17" t="n"/>
    </row>
    <row r="472">
      <c r="A472" s="17" t="n"/>
    </row>
    <row r="473">
      <c r="A473" s="17" t="n"/>
    </row>
    <row r="474">
      <c r="A474" s="17" t="n"/>
    </row>
    <row r="475">
      <c r="A475" s="17" t="n"/>
    </row>
    <row r="476">
      <c r="A476" s="17" t="n"/>
    </row>
    <row r="477">
      <c r="A477" s="17" t="n"/>
    </row>
    <row r="478">
      <c r="A478" s="17" t="n"/>
    </row>
    <row r="479">
      <c r="A479" s="17" t="n"/>
    </row>
    <row r="480">
      <c r="A480" s="17" t="n"/>
    </row>
    <row r="481">
      <c r="A481" s="17" t="n"/>
    </row>
    <row r="482">
      <c r="A482" s="17" t="n"/>
    </row>
    <row r="483">
      <c r="A483" s="17" t="n"/>
    </row>
    <row r="484">
      <c r="A484" s="17" t="n"/>
    </row>
    <row r="485">
      <c r="A485" s="17" t="n"/>
    </row>
    <row r="486">
      <c r="A486" s="17" t="n"/>
    </row>
    <row r="487">
      <c r="A487" s="17" t="n"/>
    </row>
    <row r="488">
      <c r="A488" s="17" t="n"/>
    </row>
    <row r="489">
      <c r="A489" s="17" t="n"/>
    </row>
    <row r="490">
      <c r="A490" s="17" t="n"/>
    </row>
    <row r="491">
      <c r="A491" s="17" t="n"/>
    </row>
    <row r="492">
      <c r="A492" s="17" t="n"/>
    </row>
    <row r="493">
      <c r="A493" s="17" t="n"/>
    </row>
    <row r="494">
      <c r="A494" s="17" t="n"/>
    </row>
    <row r="495">
      <c r="A495" s="17" t="n"/>
    </row>
    <row r="496">
      <c r="A496" s="17" t="n"/>
    </row>
    <row r="497">
      <c r="A497" s="17" t="n"/>
    </row>
    <row r="498">
      <c r="A498" s="17" t="n"/>
    </row>
    <row r="499">
      <c r="A499" s="17" t="n"/>
    </row>
    <row r="500">
      <c r="A500" s="17" t="n"/>
    </row>
  </sheetData>
  <autoFilter ref="A1:G50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2026-10-26T04:47:23Z</dcterms:created>
  <dcterms:modified xsi:type="dcterms:W3CDTF">2026-10-26T04:47:23Z</dcterms:modified>
</cp:coreProperties>
</file>